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9040" windowHeight="15990" tabRatio="565" activeTab="1"/>
  </bookViews>
  <sheets>
    <sheet name="Catatan" sheetId="21" r:id="rId1"/>
    <sheet name="35.07.106.1" sheetId="1" r:id="rId2"/>
    <sheet name="35.07.106.2" sheetId="3" r:id="rId3"/>
    <sheet name="35.07.106.3" sheetId="4" r:id="rId4"/>
    <sheet name="35.07.106.4" sheetId="6" r:id="rId5"/>
    <sheet name="35.07.106.5" sheetId="10" r:id="rId6"/>
    <sheet name="35.07.106.6" sheetId="20" r:id="rId7"/>
    <sheet name="35.07.106.7" sheetId="14" r:id="rId8"/>
    <sheet name="35.07.106.8" sheetId="5" r:id="rId9"/>
    <sheet name="35.07.106.9" sheetId="7" r:id="rId10"/>
    <sheet name="35.07.106.10" sheetId="8" r:id="rId11"/>
    <sheet name="35.07.106.11" sheetId="9" r:id="rId12"/>
    <sheet name="Aplikasi Si Bang Eko" sheetId="23" r:id="rId13"/>
    <sheet name="x" sheetId="2" r:id="rId14"/>
    <sheet name="Permintaan Data Tahun 2021" sheetId="22" r:id="rId15"/>
    <sheet name="Permintaan Data Tahun 2022" sheetId="24" r:id="rId16"/>
  </sheets>
  <definedNames>
    <definedName name="_xlnm.Print_Area" localSheetId="1">'35.07.106.1'!$A$1:$W$47</definedName>
    <definedName name="_xlnm.Print_Area" localSheetId="10">'35.07.106.10'!$A$1:$D$24</definedName>
    <definedName name="_xlnm.Print_Area" localSheetId="2">'35.07.106.2'!$A$1:$B$52</definedName>
    <definedName name="_xlnm.Print_Area" localSheetId="3">'35.07.106.3'!$A$1:$S$99</definedName>
    <definedName name="_xlnm.Print_Area" localSheetId="4">'35.07.106.4'!$A$1:$B$57</definedName>
    <definedName name="_xlnm.Print_Area" localSheetId="5">'35.07.106.5'!$A$1:$B$55</definedName>
    <definedName name="_xlnm.Print_Area" localSheetId="6">'35.07.106.6'!$A$1:$F$56</definedName>
    <definedName name="_xlnm.Print_Area" localSheetId="7">'35.07.106.7'!$A$1:$G$77</definedName>
    <definedName name="_xlnm.Print_Area" localSheetId="8">'35.07.106.8'!$A$1:$R$54</definedName>
    <definedName name="_xlnm.Print_Area" localSheetId="9">'35.07.106.9'!$A$1:$R$53</definedName>
    <definedName name="_xlnm.Print_Titles" localSheetId="2">'35.07.106.2'!$A:$A</definedName>
    <definedName name="_xlnm.Print_Titles" localSheetId="6">'35.07.106.6'!$A:$B</definedName>
    <definedName name="_xlnm.Print_Titles" localSheetId="7">'35.07.106.7'!$A:$B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9" l="1"/>
  <c r="K39" i="9"/>
  <c r="J39" i="9"/>
  <c r="I39" i="9"/>
  <c r="D39" i="10"/>
  <c r="C39" i="10"/>
  <c r="C40" i="6"/>
  <c r="E11" i="4"/>
  <c r="D11" i="4"/>
  <c r="C11" i="4"/>
  <c r="G31" i="3"/>
  <c r="F31" i="3"/>
  <c r="E31" i="3"/>
  <c r="D31" i="3"/>
  <c r="C31" i="3"/>
  <c r="G30" i="3"/>
  <c r="G32" i="3" s="1"/>
  <c r="F30" i="3"/>
  <c r="F32" i="3" s="1"/>
  <c r="E30" i="3"/>
  <c r="E32" i="3" s="1"/>
  <c r="D30" i="3"/>
  <c r="C30" i="3"/>
  <c r="D32" i="3" l="1"/>
  <c r="H30" i="3"/>
  <c r="H31" i="3"/>
  <c r="C32" i="3"/>
  <c r="H32" i="3" s="1"/>
  <c r="D38" i="14"/>
  <c r="D38" i="20"/>
  <c r="E38" i="20"/>
  <c r="F38" i="20"/>
  <c r="F38" i="14" l="1"/>
  <c r="G38" i="14"/>
  <c r="E38" i="14"/>
  <c r="C38" i="14"/>
  <c r="C38" i="20"/>
  <c r="G39" i="9"/>
  <c r="H39" i="9"/>
  <c r="C39" i="9"/>
  <c r="E39" i="9" l="1"/>
  <c r="F39" i="9"/>
  <c r="D39" i="9"/>
</calcChain>
</file>

<file path=xl/sharedStrings.xml><?xml version="1.0" encoding="utf-8"?>
<sst xmlns="http://schemas.openxmlformats.org/spreadsheetml/2006/main" count="405" uniqueCount="213">
  <si>
    <t>Tipe</t>
  </si>
  <si>
    <t>Luas (m^2)</t>
  </si>
  <si>
    <t>Tanah</t>
  </si>
  <si>
    <t>Talangagung Kepanjen</t>
  </si>
  <si>
    <t>Dampit</t>
  </si>
  <si>
    <t>Singosari</t>
  </si>
  <si>
    <t>Turen Belakang Pasar Turen</t>
  </si>
  <si>
    <t>Wonosari</t>
  </si>
  <si>
    <t>Gondanglegi</t>
  </si>
  <si>
    <t>Karangploso</t>
  </si>
  <si>
    <t>Jumlah/Total</t>
  </si>
  <si>
    <t>Sumber: Dinas Perhubungan</t>
  </si>
  <si>
    <t>Bangunan</t>
  </si>
  <si>
    <t>Keterangan</t>
  </si>
  <si>
    <t>-</t>
  </si>
  <si>
    <t>Lawang</t>
  </si>
  <si>
    <t>Tumpang</t>
  </si>
  <si>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</si>
  <si>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</si>
  <si>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</si>
  <si>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</si>
  <si>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</si>
  <si>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</si>
  <si>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</si>
  <si>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</si>
  <si>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</si>
  <si>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</si>
  <si>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</si>
  <si>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</si>
  <si>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</si>
  <si>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</si>
  <si>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Umum</t>
  </si>
  <si>
    <t>Bukan Umum</t>
  </si>
  <si>
    <t xml:space="preserve">Jumlah </t>
  </si>
  <si>
    <t>Total</t>
  </si>
  <si>
    <t>Sebidang Berpalang</t>
  </si>
  <si>
    <t>Sebidang Tidak Berpalang</t>
  </si>
  <si>
    <t>Pakisaji</t>
  </si>
  <si>
    <t>Kepanjen</t>
  </si>
  <si>
    <t>Sumber Pucung</t>
  </si>
  <si>
    <t xml:space="preserve">Jenis Stasiun Kereta Api </t>
  </si>
  <si>
    <t>Stasiun Orang</t>
  </si>
  <si>
    <t>Stasiun Barang</t>
  </si>
  <si>
    <t>NO</t>
  </si>
  <si>
    <t>JUMLAH</t>
  </si>
  <si>
    <t>T.TALANGAGUNG-GONDANGLEGI-TUREN</t>
  </si>
  <si>
    <t>TUMPANG-PONCOKUSUMO-WAJAK</t>
  </si>
  <si>
    <t>JABUNG-SUKOPURO- TUMPANG</t>
  </si>
  <si>
    <t>WAJAK –TUREN- GONDANGLEGI</t>
  </si>
  <si>
    <t>SUMBERSUKO- WAGIR-MULYOREJO</t>
  </si>
  <si>
    <t>GONDANGLEGI- BALEARJO-T.TALANGAGUNG</t>
  </si>
  <si>
    <t>BABAAN-NGASEM-SANAN-T.TALANGAGUNG</t>
  </si>
  <si>
    <t>SINGOSARI-BIRU-GUNUNGREJO</t>
  </si>
  <si>
    <t>Perusahaan Angkutan Umum</t>
  </si>
  <si>
    <t>Milik Pemerintah</t>
  </si>
  <si>
    <t>Milik Swasta</t>
  </si>
  <si>
    <t>Tipe Terminal</t>
  </si>
  <si>
    <t>Jumlah Terminal</t>
  </si>
  <si>
    <t>Jumlah Penumpang Masuk</t>
  </si>
  <si>
    <t>Jumlah Penumpang Keluar</t>
  </si>
  <si>
    <t>Tipe A</t>
  </si>
  <si>
    <t>Tipe B</t>
  </si>
  <si>
    <t>Tipe C</t>
  </si>
  <si>
    <t>Ampelgading</t>
  </si>
  <si>
    <t>Bantur</t>
  </si>
  <si>
    <t>Bululawang</t>
  </si>
  <si>
    <t>Dau</t>
  </si>
  <si>
    <t>Donomulyo</t>
  </si>
  <si>
    <t>Gedangan</t>
  </si>
  <si>
    <t>Jabung</t>
  </si>
  <si>
    <t>Kalipare</t>
  </si>
  <si>
    <t>Kasembon</t>
  </si>
  <si>
    <t>Kromengan</t>
  </si>
  <si>
    <t>Ngajum</t>
  </si>
  <si>
    <t>Ngantang</t>
  </si>
  <si>
    <t>Pagak</t>
  </si>
  <si>
    <t>Pagelaran</t>
  </si>
  <si>
    <t>Pakis</t>
  </si>
  <si>
    <t>Poncokusumo</t>
  </si>
  <si>
    <t>Pujon</t>
  </si>
  <si>
    <t>Sumberpucung</t>
  </si>
  <si>
    <t>Tajinan</t>
  </si>
  <si>
    <t>Tirtoyudo</t>
  </si>
  <si>
    <t>Turen</t>
  </si>
  <si>
    <t>Wagir</t>
  </si>
  <si>
    <t>Wajak</t>
  </si>
  <si>
    <t>Sumber : Dinas Perhubungan</t>
  </si>
  <si>
    <t>No</t>
  </si>
  <si>
    <t>Sumber: Dinas Perhubungan Kabupaten Malang</t>
  </si>
  <si>
    <t>MPU (Mobil Penumpang Umum)</t>
  </si>
  <si>
    <t>BOCEK-BATU</t>
  </si>
  <si>
    <t>BATU-TLEKUNG-JUNREJO-LANDUNGSARI</t>
  </si>
  <si>
    <t>BATU-TORONGREJO-LANDUNGSARI</t>
  </si>
  <si>
    <t>BATU-GIRIPURNO-KARANGPLOSO</t>
  </si>
  <si>
    <t>BATU-LANDUNGSARI</t>
  </si>
  <si>
    <t>SIDOLUHUR-PATAL-LAWANG</t>
  </si>
  <si>
    <t>SUMBERPORONG-LAWANG-KETINDAN-WONOSARI</t>
  </si>
  <si>
    <t>SINGOSARI-DENGKOL-WONOREJO-JABUNG</t>
  </si>
  <si>
    <t>SINGOSARI-SEKARPURO</t>
  </si>
  <si>
    <t>SINGOSARI-KARANGPLOSO</t>
  </si>
  <si>
    <t>T.TALANGAGUNG-SLOROK-JAMBUWER</t>
  </si>
  <si>
    <t>SUMBERREJO-TEGALWERU-LANDUNGSARI</t>
  </si>
  <si>
    <t>SINGOSARI-LOWOKJATI</t>
  </si>
  <si>
    <t>SINGOSARI-KLAMPOK-PURWOASRI</t>
  </si>
  <si>
    <t>BATU-KASEMBON</t>
  </si>
  <si>
    <t>MADYOPURO-MANGLIAWAN-T.ARJOSARI</t>
  </si>
  <si>
    <t>T.TALANGAGUNG-NGAJUM-GUNUNGKAWI</t>
  </si>
  <si>
    <t>T.TALANGAGUNG-SLOROK-PLAOSAN-GUNUNGKAWI</t>
  </si>
  <si>
    <t>T.TALANGAGUNG-PLAOSAN-GUNUNGKAWI</t>
  </si>
  <si>
    <t>KEMIRI-JABUNG-PAKIS-SEKARPURO</t>
  </si>
  <si>
    <t>SINGOSARI-SUMBERAWAN</t>
  </si>
  <si>
    <t>SINGOSARI-TOYOMARTO-WONOSARI</t>
  </si>
  <si>
    <t>GLUGUR-LANG LANG-T.ARJOSARI</t>
  </si>
  <si>
    <t>SINGOSARI-LANG LANG-GLUGUR</t>
  </si>
  <si>
    <t>KARANGPLOSO-LANDUNGSARI</t>
  </si>
  <si>
    <t>DAMPIT-JAGALAN-AMPELGADING</t>
  </si>
  <si>
    <t>T.TALANGAGUNG-NGAJUM-MADUARJO</t>
  </si>
  <si>
    <t>TUREN-DRUJU-WONOKERTO</t>
  </si>
  <si>
    <t>Sumbermanjing Wetan</t>
  </si>
  <si>
    <t>Tahun</t>
  </si>
  <si>
    <t xml:space="preserve">Perlintasan Sebidang Kereta Api </t>
  </si>
  <si>
    <t xml:space="preserve">TRAYEK </t>
  </si>
  <si>
    <t>Mohon tidak merubah format tabel, dan perhatikan urutan Nomor Kecamatan (format sudah sesuai dengan Permendagri No. 72 Tahun 2019 Tentang Kode dan Data Wilayah Administrasi Pemerintahan)</t>
  </si>
  <si>
    <t>Tempel</t>
  </si>
  <si>
    <t>Kereta</t>
  </si>
  <si>
    <t>Mobil Barang</t>
  </si>
  <si>
    <t>Gandeng</t>
  </si>
  <si>
    <t>Bus</t>
  </si>
  <si>
    <t>Jenis</t>
  </si>
  <si>
    <t>Kecamatan</t>
  </si>
  <si>
    <t xml:space="preserve">KECAMATAN </t>
  </si>
  <si>
    <t>JENIS KENDARAAN</t>
  </si>
  <si>
    <t xml:space="preserve">RODA 2 </t>
  </si>
  <si>
    <t xml:space="preserve">RODA 4 </t>
  </si>
  <si>
    <t>Mobil Bus</t>
  </si>
  <si>
    <t xml:space="preserve">Umum </t>
  </si>
  <si>
    <t>Truk Barang Umum</t>
  </si>
  <si>
    <t xml:space="preserve">Mobil Box </t>
  </si>
  <si>
    <t>Mobil Peti Kemas</t>
  </si>
  <si>
    <t>Mobil Tangki</t>
  </si>
  <si>
    <t xml:space="preserve">Bus </t>
  </si>
  <si>
    <t xml:space="preserve">Angkutan Kota </t>
  </si>
  <si>
    <t xml:space="preserve">Taksi </t>
  </si>
  <si>
    <t xml:space="preserve">Ojek </t>
  </si>
  <si>
    <t xml:space="preserve">Becak </t>
  </si>
  <si>
    <t xml:space="preserve">Lokasi Terminal </t>
  </si>
  <si>
    <t>Perkembangan Kendaraan Wajib Uji di Kabupaten Malang</t>
  </si>
  <si>
    <t>Perkembangan Arus Penumpang dan Barang dari Bandara Abdurachman Saleh di Kabupaten Malang</t>
  </si>
  <si>
    <t>Perkembangan Sarana Transportasi di Kabupaten Malang</t>
  </si>
  <si>
    <t>Transportasi Darat : Jumlah Jembatan Timbang Berfungsi dan Tidak Berfungsi, Jumlah Bajaj/Kancil, Jumlah Bemo, Jumlah Delman, Jumlah Tempat Pengujian Kendaraan (KIR) Angkutan Umum</t>
  </si>
  <si>
    <t>Jumlah Moda Angkutan Sungai Danau Dan Penyeberangan (ASDP) : Jumlah Ferry, Jumlah Kapal Perintis, Jumlah Kapal Komersil, Jumlah Perahu/Sampan, Jumlah Rakit/Getek</t>
  </si>
  <si>
    <t>Jumlah Dermaga</t>
  </si>
  <si>
    <t>Jumlah Penumpang Melalui Dermaga : Jumlah Penumpang Masuk, Jumlah Penumpang Keluar</t>
  </si>
  <si>
    <t xml:space="preserve">Jumlah Barang Melalui Dermaga : Jumlah Barang Masuk dan Jumlah Barang Keluar </t>
  </si>
  <si>
    <t>Jumlah Perusahaan Angkutan ASDP :  Perusahaan Milik Pemerintah dan Perusahaan Milik Swasta</t>
  </si>
  <si>
    <t>Jumlah Barang Menggunakan Angkutan Kereta Api</t>
  </si>
  <si>
    <t>Jumlah Penumpang Kereta Api</t>
  </si>
  <si>
    <t>Jumlah Badan Usaha Penunjang Perkeretaapian</t>
  </si>
  <si>
    <t>Jumlah Moda Angkutan Laut : Jumlah Kapal Penumpang Regional dan Jumlah Kapal Penumpang Lokal</t>
  </si>
  <si>
    <t>Jumlah Kapal Barang : Jumlah Kapal Barang Regional dan Jumlah Kapal Barang Lokal</t>
  </si>
  <si>
    <t>Jumlah Badan Usaha Angkutan Laut Regional dan Jumlah Badan Usaha Angkutan Laut Lokal</t>
  </si>
  <si>
    <t>Jumlah Terminal Peti Kemas</t>
  </si>
  <si>
    <t>Jumlah Perusahaan Angkutan Laut Milik Pemerintah dan Jumlah Perusahaan Angkutan Laut Milik Swasta</t>
  </si>
  <si>
    <t>Jumlah Penumpang Melalui Pelabuhan Perintis : Jumlah Penumpang Keluar dan Jumlah Penumpang Masuk</t>
  </si>
  <si>
    <t>Jumlah Penumpang Melalui Pelabuhan Penumpang : Jumlah Penumpang Keluar dan  Jumlah Penumpang Masuk</t>
  </si>
  <si>
    <t>Penumpang/Barang Melalui Pelabuhan Pengumpan : Jumlah Penumpang Keluar dan  Jumlah Penumpang Masuk</t>
  </si>
  <si>
    <t>Penumpang/Barang Melalui Pelabuhan Pengumpan : Jumlah Barang Keluar dan Jumlah Barang Masuk</t>
  </si>
  <si>
    <t xml:space="preserve">Jumlah Barang Melalui Pelabuhan Peti Kemas Keluar dan Masuk </t>
  </si>
  <si>
    <t>Jumlah Barang Melalui Pelabuhan Barang : Jumlah Barang Keluar dan Masuk</t>
  </si>
  <si>
    <t>Jumlah Pelabuhan Perintis dan Jumlah Pelabuhan Penumpang</t>
  </si>
  <si>
    <t>Jumlah Pelabuhan Pengumpan Regional dan Jumlah Pelabuhan Pengumpan Lokal</t>
  </si>
  <si>
    <t>Jumlah Pelabuhan Peti Kemas</t>
  </si>
  <si>
    <t>Jumlah Pelabuhan Barang</t>
  </si>
  <si>
    <t>Jumlah Bandar Udara Internasional, Jumlah Bandar Udara Domestik, Jumlah Pelabuhan Udara Perintis</t>
  </si>
  <si>
    <t>Jumlah Landasan Helikopter (Helipad)</t>
  </si>
  <si>
    <t>Jumlah Penumpang Angkutan Udara</t>
  </si>
  <si>
    <t>Jumlah Barang Menggunakan Angkutan Udara</t>
  </si>
  <si>
    <t>Jumlah Perusahaan Angkutan Udara Milik Pemerintah dan  Jumlah Perusahaan Angkutan Udara Milik Swasta</t>
  </si>
  <si>
    <t>Permintaan Data Baru Tahun 2021</t>
  </si>
  <si>
    <t>ISI SUBSTANSI / ELEMENT DAN SUB ELEMENT APLIKASI "SI BANG EKO"</t>
  </si>
  <si>
    <t>DINAS PERHUBUNGAN</t>
  </si>
  <si>
    <t>1. LALU LINTAS DAN ANGKUTAN JALAN</t>
  </si>
  <si>
    <t>No.</t>
  </si>
  <si>
    <t>BIDANG URUSAN</t>
  </si>
  <si>
    <t>SUB ELEMEN</t>
  </si>
  <si>
    <t>TAHUN</t>
  </si>
  <si>
    <t>SATUAN</t>
  </si>
  <si>
    <t>Perhubungan</t>
  </si>
  <si>
    <t>Jumlah Angkutan Umum Perkotaan</t>
  </si>
  <si>
    <t>Unit</t>
  </si>
  <si>
    <t>Jumlah Angkutan Umum Pedesaan</t>
  </si>
  <si>
    <t xml:space="preserve">Kepanjen,               </t>
  </si>
  <si>
    <t>Kepala Dinas / Badan / Bagian</t>
  </si>
  <si>
    <t>Kabupaten Malang</t>
  </si>
  <si>
    <t>NAMA</t>
  </si>
  <si>
    <t xml:space="preserve">NIP. </t>
  </si>
  <si>
    <t>*bukan wewenang dishub kab malang</t>
  </si>
  <si>
    <t>*data tersebut wewenang dinas pendapatan prov jatim</t>
  </si>
  <si>
    <t>Tahun 2022</t>
  </si>
  <si>
    <t>Permintaan Data Baru Tahun 2022</t>
  </si>
  <si>
    <t>Stasiun Operasional (depo)</t>
  </si>
  <si>
    <t>Pemberangkatan Penumpang Angkutan Kereta Api per Bulan di Kabupaten Malang</t>
  </si>
  <si>
    <t xml:space="preserve">35.07.106.1 Lokasi, Kategori, dan Luas Terminal di Kabupaten Malang </t>
  </si>
  <si>
    <t>35.07.106.2 Banyaknya Kendaraan Lulus Uji Menurut Jenis dan Statusnya tiap Bulan di Kabupaten Malang Tahun 2018-2022</t>
  </si>
  <si>
    <t xml:space="preserve">35.07.106.3 Data Perlintasan Sebidang Kereta Api Di Kabupaten Malang  </t>
  </si>
  <si>
    <t>35.07.106.4 Banyaknya Trayek Angkutan Umum Di Kabupaten Malang</t>
  </si>
  <si>
    <t>35.07.106.5 Banyaknya Moda Angkutan Mobil Bus Di Kabupaten Malang</t>
  </si>
  <si>
    <t>35.07.106.6 Banyaknya Moda Angkutan Barang  di Kabupaten Malang</t>
  </si>
  <si>
    <t>35.07.106.7 Banyaknya Moda Angkutan Umum di Kabupaten Malang</t>
  </si>
  <si>
    <t>35.07.106.8 Banyaknya Stasiun Kereta Api di Kabupaten Malang</t>
  </si>
  <si>
    <t xml:space="preserve">35.07.106.9 Banyaknya Perusahaan Angkutan Umum Di Kabupaten Malang </t>
  </si>
  <si>
    <t xml:space="preserve">35.07.106.10 Banyaknya Terminal Dan Penumpang Di Kabupaten Malang </t>
  </si>
  <si>
    <t>35.07.106.11 Banyaknya Kendaraan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</si>
</sst>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_-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164" fontId="5" fillId="0" borderId="0" xfId="1" applyFont="1" applyFill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1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3" fontId="8" fillId="2" borderId="0" xfId="3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/>
    <xf numFmtId="3" fontId="4" fillId="2" borderId="3" xfId="3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2" applyFont="1" applyBorder="1"/>
    <xf numFmtId="3" fontId="5" fillId="0" borderId="0" xfId="0" applyNumberFormat="1" applyFont="1" applyAlignment="1">
      <alignment horizontal="center" vertical="center"/>
    </xf>
    <xf numFmtId="0" fontId="4" fillId="0" borderId="3" xfId="2" applyFont="1" applyBorder="1"/>
    <xf numFmtId="3" fontId="4" fillId="0" borderId="3" xfId="0" applyNumberFormat="1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4" borderId="5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</cellXfs>
  <cellStyles count="4">
    <cellStyle name="Comma [0]" xfId="1" builtinId="6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955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276533</xdr:colOff>
      <xdr:row>17</xdr:row>
      <xdr:rowOff>30726</xdr:rowOff>
    </xdr:from>
    <xdr:to>
      <xdr:col>4</xdr:col>
      <xdr:colOff>1579343</xdr:colOff>
      <xdr:row>32</xdr:row>
      <xdr:rowOff>32541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32E3D5C5-78BA-4E93-A4E0-124756CD222F}"/>
            </a:ext>
          </a:extLst>
        </xdr:cNvPr>
        <xdr:cNvSpPr txBox="1"/>
      </xdr:nvSpPr>
      <xdr:spPr>
        <a:xfrm>
          <a:off x="20360968" y="5715000"/>
          <a:ext cx="2818617" cy="27671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2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13606</xdr:colOff>
      <xdr:row>0</xdr:row>
      <xdr:rowOff>0</xdr:rowOff>
    </xdr:from>
    <xdr:to>
      <xdr:col>20</xdr:col>
      <xdr:colOff>484909</xdr:colOff>
      <xdr:row>7</xdr:row>
      <xdr:rowOff>138545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4AC57D11-0F78-495A-AA9C-6068C9FEA633}"/>
            </a:ext>
          </a:extLst>
        </xdr:cNvPr>
        <xdr:cNvSpPr txBox="1"/>
      </xdr:nvSpPr>
      <xdr:spPr>
        <a:xfrm>
          <a:off x="23600970" y="0"/>
          <a:ext cx="8957212" cy="183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Lokasi, Kategori, dan Luas Terminal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588819</xdr:colOff>
      <xdr:row>7</xdr:row>
      <xdr:rowOff>218823</xdr:rowOff>
    </xdr:from>
    <xdr:to>
      <xdr:col>22</xdr:col>
      <xdr:colOff>415637</xdr:colOff>
      <xdr:row>22</xdr:row>
      <xdr:rowOff>86154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C1CD3599-295F-461F-AC58-3F78F71B2F9B}"/>
            </a:ext>
          </a:extLst>
        </xdr:cNvPr>
        <xdr:cNvSpPr txBox="1"/>
      </xdr:nvSpPr>
      <xdr:spPr>
        <a:xfrm>
          <a:off x="23570046" y="1916005"/>
          <a:ext cx="10131136" cy="2880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Lokasi, Kategori, dan Luas Terminal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Terminal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/>
            <a:t>Kategori</a:t>
          </a:r>
          <a:r>
            <a:rPr lang="en-ID" baseline="0"/>
            <a:t> dan Luas dari terminal yang ialah </a:t>
          </a:r>
          <a:r>
            <a:rPr lang="en-ID"/>
            <a:t>tempat pemberhentian sementara kendaraan umum untuk menaikkan dan menurunkan penumpang dan barang</a:t>
          </a:r>
          <a:r>
            <a:rPr lang="en-ID" baseline="0"/>
            <a:t> berdasarkan lokasi terminal yang ada di Kabupaten Malang.</a:t>
          </a:r>
          <a:endParaRPr lang="en-ID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Lokasi, Kategori, dan Luas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Lokasi, Kategori, dan Luas Terminal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24</xdr:row>
      <xdr:rowOff>8505</xdr:rowOff>
    </xdr:from>
    <xdr:to>
      <xdr:col>22</xdr:col>
      <xdr:colOff>484910</xdr:colOff>
      <xdr:row>43</xdr:row>
      <xdr:rowOff>133287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DFAAB769-E49D-4EDF-9249-A0CD87B74C72}"/>
            </a:ext>
          </a:extLst>
        </xdr:cNvPr>
        <xdr:cNvSpPr txBox="1"/>
      </xdr:nvSpPr>
      <xdr:spPr>
        <a:xfrm>
          <a:off x="23587364" y="4996141"/>
          <a:ext cx="10183091" cy="2757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505408</xdr:colOff>
      <xdr:row>13</xdr:row>
      <xdr:rowOff>1</xdr:rowOff>
    </xdr:from>
    <xdr:to>
      <xdr:col>3</xdr:col>
      <xdr:colOff>1864761</xdr:colOff>
      <xdr:row>27</xdr:row>
      <xdr:rowOff>19051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711709" y="3013011"/>
          <a:ext cx="3283792" cy="2604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0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30924</xdr:colOff>
      <xdr:row>0</xdr:row>
      <xdr:rowOff>0</xdr:rowOff>
    </xdr:from>
    <xdr:to>
      <xdr:col>16</xdr:col>
      <xdr:colOff>569097</xdr:colOff>
      <xdr:row>7</xdr:row>
      <xdr:rowOff>13171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B0CD4DBC-AFC6-4EFD-84AF-7D9E12CB9F63}"/>
            </a:ext>
          </a:extLst>
        </xdr:cNvPr>
        <xdr:cNvSpPr txBox="1"/>
      </xdr:nvSpPr>
      <xdr:spPr>
        <a:xfrm>
          <a:off x="12590317" y="0"/>
          <a:ext cx="7273709" cy="1836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Terminal Dan Penumpang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7</xdr:row>
      <xdr:rowOff>91847</xdr:rowOff>
    </xdr:from>
    <xdr:to>
      <xdr:col>16</xdr:col>
      <xdr:colOff>555783</xdr:colOff>
      <xdr:row>28</xdr:row>
      <xdr:rowOff>95831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EA5BEA5A-B48A-4CD1-B547-A7E406149760}"/>
            </a:ext>
          </a:extLst>
        </xdr:cNvPr>
        <xdr:cNvSpPr txBox="1"/>
      </xdr:nvSpPr>
      <xdr:spPr>
        <a:xfrm>
          <a:off x="12559393" y="1915204"/>
          <a:ext cx="7291319" cy="28614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Terminal Dan Penumpang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Terminal Dan Penumpang</a:t>
          </a:r>
        </a:p>
        <a:p>
          <a:r>
            <a:rPr lang="en-US" sz="1100"/>
            <a:t>5.</a:t>
          </a:r>
          <a:r>
            <a:rPr lang="en-US" sz="1100" baseline="0"/>
            <a:t> Definisi			: Jumlah penumpang dari setiap terminal bus yang ialah berupa bangunan atau struktur tempat bus kota atau bus antarkota berhenti untuk menaikturunkan penumpang. 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Terminal, Jumlah Penumpang Masuk, Jumlah Penumpang Keluar 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Terminal dan Penumpang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17319</xdr:colOff>
      <xdr:row>30</xdr:row>
      <xdr:rowOff>23130</xdr:rowOff>
    </xdr:from>
    <xdr:to>
      <xdr:col>17</xdr:col>
      <xdr:colOff>4971</xdr:colOff>
      <xdr:row>50</xdr:row>
      <xdr:rowOff>41238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682161A1-0EB4-40A6-8852-2327810CEB9F}"/>
            </a:ext>
          </a:extLst>
        </xdr:cNvPr>
        <xdr:cNvSpPr txBox="1"/>
      </xdr:nvSpPr>
      <xdr:spPr>
        <a:xfrm>
          <a:off x="12576712" y="4976130"/>
          <a:ext cx="7335509" cy="2739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41</xdr:row>
      <xdr:rowOff>0</xdr:rowOff>
    </xdr:from>
    <xdr:to>
      <xdr:col>7</xdr:col>
      <xdr:colOff>790575</xdr:colOff>
      <xdr:row>53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924300" y="10144125"/>
          <a:ext cx="2876550" cy="171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0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Ek. HAFI LUTFI, MM.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19610813 199001 1 001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30924</xdr:colOff>
      <xdr:row>0</xdr:row>
      <xdr:rowOff>0</xdr:rowOff>
    </xdr:from>
    <xdr:to>
      <xdr:col>26</xdr:col>
      <xdr:colOff>11699</xdr:colOff>
      <xdr:row>10</xdr:row>
      <xdr:rowOff>53992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8414545E-0590-4551-BE7A-CF6AEC3FCDB9}"/>
            </a:ext>
          </a:extLst>
        </xdr:cNvPr>
        <xdr:cNvSpPr txBox="1"/>
      </xdr:nvSpPr>
      <xdr:spPr>
        <a:xfrm>
          <a:off x="11025495" y="0"/>
          <a:ext cx="7940954" cy="1836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Kendaraan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612320</xdr:colOff>
      <xdr:row>10</xdr:row>
      <xdr:rowOff>132668</xdr:rowOff>
    </xdr:from>
    <xdr:to>
      <xdr:col>25</xdr:col>
      <xdr:colOff>612320</xdr:colOff>
      <xdr:row>26</xdr:row>
      <xdr:rowOff>163867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CDFD2CCC-A8FE-4AF6-85A2-AA6A6B085B69}"/>
            </a:ext>
          </a:extLst>
        </xdr:cNvPr>
        <xdr:cNvSpPr txBox="1"/>
      </xdr:nvSpPr>
      <xdr:spPr>
        <a:xfrm>
          <a:off x="10994570" y="1915204"/>
          <a:ext cx="7960179" cy="28614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Kendaraan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Kendaraan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Kendaraan adalah suatu sarana angkut di jalan yang terdiri atas kendaraan bermotor dan kendaraan tidak bermotor.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Kendaraan: Roda 2, Roda 4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Kendaraan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13</xdr:col>
      <xdr:colOff>17318</xdr:colOff>
      <xdr:row>28</xdr:row>
      <xdr:rowOff>9523</xdr:rowOff>
    </xdr:from>
    <xdr:to>
      <xdr:col>26</xdr:col>
      <xdr:colOff>65562</xdr:colOff>
      <xdr:row>44</xdr:row>
      <xdr:rowOff>122881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9BF79118-0FEF-4693-A625-AC3CC33EABEB}"/>
            </a:ext>
          </a:extLst>
        </xdr:cNvPr>
        <xdr:cNvSpPr txBox="1"/>
      </xdr:nvSpPr>
      <xdr:spPr>
        <a:xfrm>
          <a:off x="11011889" y="4976130"/>
          <a:ext cx="8008423" cy="2739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18</xdr:row>
      <xdr:rowOff>114300</xdr:rowOff>
    </xdr:from>
    <xdr:to>
      <xdr:col>7</xdr:col>
      <xdr:colOff>95250</xdr:colOff>
      <xdr:row>31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543050" y="4657725"/>
          <a:ext cx="2876550" cy="171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0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000" baseline="0">
              <a:latin typeface="Arial" pitchFamily="34" charset="0"/>
              <a:cs typeface="Arial" pitchFamily="34" charset="0"/>
            </a:rPr>
            <a:t> </a:t>
          </a:r>
          <a:r>
            <a:rPr lang="en-US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Ek. HAFI LUTFI, MM.</a:t>
          </a: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19610813 199001 1 001</a:t>
          </a:r>
          <a:endParaRPr lang="en-US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30924</xdr:colOff>
      <xdr:row>0</xdr:row>
      <xdr:rowOff>0</xdr:rowOff>
    </xdr:from>
    <xdr:to>
      <xdr:col>18</xdr:col>
      <xdr:colOff>569097</xdr:colOff>
      <xdr:row>7</xdr:row>
      <xdr:rowOff>231320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86079FE6-BE11-4E16-A19A-E6CE761FC7D3}"/>
            </a:ext>
          </a:extLst>
        </xdr:cNvPr>
        <xdr:cNvSpPr txBox="1"/>
      </xdr:nvSpPr>
      <xdr:spPr>
        <a:xfrm>
          <a:off x="6399067" y="0"/>
          <a:ext cx="7273709" cy="2041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Pemberangkatan Penumpang Angkutan Kereta Api per Bulan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8</xdr:row>
      <xdr:rowOff>105451</xdr:rowOff>
    </xdr:from>
    <xdr:to>
      <xdr:col>18</xdr:col>
      <xdr:colOff>555783</xdr:colOff>
      <xdr:row>21</xdr:row>
      <xdr:rowOff>95250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EE06825B-1456-417B-8CBF-A6C4E9B2BC44}"/>
            </a:ext>
          </a:extLst>
        </xdr:cNvPr>
        <xdr:cNvSpPr txBox="1"/>
      </xdr:nvSpPr>
      <xdr:spPr>
        <a:xfrm>
          <a:off x="6368143" y="2160130"/>
          <a:ext cx="7291319" cy="2738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Pemberangkatan Penumpang Angkutan Kereta Api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Kereta Api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Kereta api penumpang adalah satu rangkaian kereta penumpang untuk mengangkut manusia. Selain itu biasanya digunakan kereta khusus untuk makan, kereta pembangkit, dan kereta bagasi.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Pemberangkatan Penumpang Angkutan Kereta Api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Pemberangkatan Penumpang Angkutan Kereta Api per bulan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17319</xdr:colOff>
      <xdr:row>22</xdr:row>
      <xdr:rowOff>36737</xdr:rowOff>
    </xdr:from>
    <xdr:to>
      <xdr:col>19</xdr:col>
      <xdr:colOff>4971</xdr:colOff>
      <xdr:row>42</xdr:row>
      <xdr:rowOff>54846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B780F7D3-8C7A-4610-BFFF-D511EE3B1039}"/>
            </a:ext>
          </a:extLst>
        </xdr:cNvPr>
        <xdr:cNvSpPr txBox="1"/>
      </xdr:nvSpPr>
      <xdr:spPr>
        <a:xfrm>
          <a:off x="6385462" y="4976130"/>
          <a:ext cx="7335509" cy="2739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5</xdr:col>
      <xdr:colOff>579316</xdr:colOff>
      <xdr:row>51</xdr:row>
      <xdr:rowOff>32204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CAEEB1E7-DD50-4227-8543-598E2C3281CF}"/>
            </a:ext>
          </a:extLst>
        </xdr:cNvPr>
        <xdr:cNvSpPr txBox="1"/>
      </xdr:nvSpPr>
      <xdr:spPr>
        <a:xfrm>
          <a:off x="14611350" y="4972050"/>
          <a:ext cx="2712916" cy="2299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2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30924</xdr:colOff>
      <xdr:row>0</xdr:row>
      <xdr:rowOff>0</xdr:rowOff>
    </xdr:from>
    <xdr:to>
      <xdr:col>23</xdr:col>
      <xdr:colOff>91435</xdr:colOff>
      <xdr:row>10</xdr:row>
      <xdr:rowOff>39584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AE3D7D9C-3BB5-4C27-B50B-BFE23DC6517B}"/>
            </a:ext>
          </a:extLst>
        </xdr:cNvPr>
        <xdr:cNvSpPr txBox="1"/>
      </xdr:nvSpPr>
      <xdr:spPr>
        <a:xfrm>
          <a:off x="23312745" y="0"/>
          <a:ext cx="8633011" cy="183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Kendaraan Lulus Uji Menurut Jenis dan Statusnya tiap Bulan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10</xdr:row>
      <xdr:rowOff>119862</xdr:rowOff>
    </xdr:from>
    <xdr:to>
      <xdr:col>23</xdr:col>
      <xdr:colOff>81643</xdr:colOff>
      <xdr:row>32</xdr:row>
      <xdr:rowOff>6985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126C6FD2-900C-4F67-87C0-A9B49E71B2E5}"/>
            </a:ext>
          </a:extLst>
        </xdr:cNvPr>
        <xdr:cNvSpPr txBox="1"/>
      </xdr:nvSpPr>
      <xdr:spPr>
        <a:xfrm>
          <a:off x="23281821" y="1916005"/>
          <a:ext cx="8654143" cy="2880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Kendaraan Lulus Uji Menurut Jenis dan Statusnya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Kendaraan Lulus Uji</a:t>
          </a:r>
        </a:p>
        <a:p>
          <a:r>
            <a:rPr lang="en-US" sz="1100"/>
            <a:t>5.</a:t>
          </a:r>
          <a:r>
            <a:rPr lang="en-US" sz="1100" baseline="0"/>
            <a:t> Definisi			: Kendaraan Lulus Uji ialah kendaraan yang terlah berhasil lulus dalam uji emisi kendaraan, diklasifikasikan menurut jenis dan status kendaraan umum atau bukan umum.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Jenis: Mobil Penumpang Umum (MPU), Bus, Mobil Barang, Kereta. Status: Umum, Bukan Umum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Kendaraan Lulus Uji Menurut Jenis dan Statusnya tiap Bulan di 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9</xdr:col>
      <xdr:colOff>17319</xdr:colOff>
      <xdr:row>33</xdr:row>
      <xdr:rowOff>70355</xdr:rowOff>
    </xdr:from>
    <xdr:to>
      <xdr:col>23</xdr:col>
      <xdr:colOff>143343</xdr:colOff>
      <xdr:row>53</xdr:row>
      <xdr:rowOff>106073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B7F01060-0FA1-46CE-A0D6-E6E70D460630}"/>
            </a:ext>
          </a:extLst>
        </xdr:cNvPr>
        <xdr:cNvSpPr txBox="1"/>
      </xdr:nvSpPr>
      <xdr:spPr>
        <a:xfrm>
          <a:off x="23299140" y="4996141"/>
          <a:ext cx="8698524" cy="2757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5</xdr:col>
      <xdr:colOff>1502708</xdr:colOff>
      <xdr:row>27</xdr:row>
      <xdr:rowOff>19609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86100" y="8086725"/>
          <a:ext cx="2417108" cy="201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1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30924</xdr:colOff>
      <xdr:row>1</xdr:row>
      <xdr:rowOff>251603</xdr:rowOff>
    </xdr:from>
    <xdr:to>
      <xdr:col>18</xdr:col>
      <xdr:colOff>489857</xdr:colOff>
      <xdr:row>9</xdr:row>
      <xdr:rowOff>161745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4797C7B0-7E7B-47E1-AB17-26EE4141F69B}"/>
            </a:ext>
          </a:extLst>
        </xdr:cNvPr>
        <xdr:cNvSpPr txBox="1"/>
      </xdr:nvSpPr>
      <xdr:spPr>
        <a:xfrm>
          <a:off x="7381349" y="503207"/>
          <a:ext cx="7180348" cy="2084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Perlintasan Sebidang Kereta Api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35943</xdr:colOff>
      <xdr:row>10</xdr:row>
      <xdr:rowOff>42582</xdr:rowOff>
    </xdr:from>
    <xdr:to>
      <xdr:col>18</xdr:col>
      <xdr:colOff>512486</xdr:colOff>
      <xdr:row>23</xdr:row>
      <xdr:rowOff>80872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5CF371C1-0593-45C6-BCEA-57773CDB2B58}"/>
            </a:ext>
          </a:extLst>
        </xdr:cNvPr>
        <xdr:cNvSpPr txBox="1"/>
      </xdr:nvSpPr>
      <xdr:spPr>
        <a:xfrm>
          <a:off x="7386368" y="2666450"/>
          <a:ext cx="7197958" cy="24554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Perlintasan Sebidang Kereta Api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Kereta</a:t>
          </a:r>
          <a:r>
            <a:rPr lang="en-US" sz="1100" baseline="0"/>
            <a:t> Api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Perlintasan sebidang adalah persilangan antara jalur kereta dengan jalan raya pada satu bidang, yaitu di atas tanah. 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Perlintasan Sebidang: Sebidang Berpalang, Sebidang Tidak Berpalang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Perlintasan Sebidang Kereta Api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3001552</xdr:colOff>
      <xdr:row>41</xdr:row>
      <xdr:rowOff>101135</xdr:rowOff>
    </xdr:from>
    <xdr:to>
      <xdr:col>3</xdr:col>
      <xdr:colOff>385281</xdr:colOff>
      <xdr:row>55</xdr:row>
      <xdr:rowOff>4922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86833" y="10129141"/>
          <a:ext cx="2285358" cy="2450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0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Ek. HAFI LUTFI, MM.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19610813 199001 1 001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30924</xdr:colOff>
      <xdr:row>0</xdr:row>
      <xdr:rowOff>0</xdr:rowOff>
    </xdr:from>
    <xdr:to>
      <xdr:col>15</xdr:col>
      <xdr:colOff>489856</xdr:colOff>
      <xdr:row>7</xdr:row>
      <xdr:rowOff>121227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DD1438F9-6C93-4A69-9F73-28E9B46B73CC}"/>
            </a:ext>
          </a:extLst>
        </xdr:cNvPr>
        <xdr:cNvSpPr txBox="1"/>
      </xdr:nvSpPr>
      <xdr:spPr>
        <a:xfrm>
          <a:off x="8617031" y="0"/>
          <a:ext cx="7194468" cy="183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Trayek Angkutan Umum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7</xdr:row>
      <xdr:rowOff>201505</xdr:rowOff>
    </xdr:from>
    <xdr:to>
      <xdr:col>15</xdr:col>
      <xdr:colOff>476542</xdr:colOff>
      <xdr:row>19</xdr:row>
      <xdr:rowOff>143056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5163021F-C9D7-474A-A674-74830C00F734}"/>
            </a:ext>
          </a:extLst>
        </xdr:cNvPr>
        <xdr:cNvSpPr txBox="1"/>
      </xdr:nvSpPr>
      <xdr:spPr>
        <a:xfrm>
          <a:off x="8586107" y="1916005"/>
          <a:ext cx="7212078" cy="2880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Trayek Angkutan Umum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Angkutan Umum</a:t>
          </a:r>
        </a:p>
        <a:p>
          <a:r>
            <a:rPr lang="en-US" sz="1100"/>
            <a:t>5.</a:t>
          </a:r>
          <a:r>
            <a:rPr lang="en-US" sz="1100" baseline="0"/>
            <a:t> Definisi			: Trayek Angkutan Umum ialah lintasan angkutan umum yang mempunyai asal dan tujuan perjalanan tetap, lintasan tetap, dan jenis kendaraan tetap serta berjadwal atau tidak berjadwal.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Trayek Angkutan Umum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Trayek Angkutan Umum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17319</xdr:colOff>
      <xdr:row>20</xdr:row>
      <xdr:rowOff>97570</xdr:rowOff>
    </xdr:from>
    <xdr:to>
      <xdr:col>15</xdr:col>
      <xdr:colOff>530847</xdr:colOff>
      <xdr:row>31</xdr:row>
      <xdr:rowOff>160501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E4BD6BC3-E186-42E4-AA9C-2863B7936EC1}"/>
            </a:ext>
          </a:extLst>
        </xdr:cNvPr>
        <xdr:cNvSpPr txBox="1"/>
      </xdr:nvSpPr>
      <xdr:spPr>
        <a:xfrm>
          <a:off x="8603426" y="4996141"/>
          <a:ext cx="7249064" cy="2757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41</xdr:row>
      <xdr:rowOff>152400</xdr:rowOff>
    </xdr:from>
    <xdr:to>
      <xdr:col>5</xdr:col>
      <xdr:colOff>275105</xdr:colOff>
      <xdr:row>57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9296400" y="10067925"/>
          <a:ext cx="2627780" cy="2752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1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30924</xdr:colOff>
      <xdr:row>0</xdr:row>
      <xdr:rowOff>0</xdr:rowOff>
    </xdr:from>
    <xdr:to>
      <xdr:col>16</xdr:col>
      <xdr:colOff>489856</xdr:colOff>
      <xdr:row>7</xdr:row>
      <xdr:rowOff>230084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AC4AB908-035E-4269-8FD0-53834151A984}"/>
            </a:ext>
          </a:extLst>
        </xdr:cNvPr>
        <xdr:cNvSpPr txBox="1"/>
      </xdr:nvSpPr>
      <xdr:spPr>
        <a:xfrm>
          <a:off x="11651424" y="0"/>
          <a:ext cx="7194468" cy="183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Moda Angkutan Mobil Bus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8</xdr:row>
      <xdr:rowOff>65434</xdr:rowOff>
    </xdr:from>
    <xdr:to>
      <xdr:col>16</xdr:col>
      <xdr:colOff>476542</xdr:colOff>
      <xdr:row>20</xdr:row>
      <xdr:rowOff>6985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4313BB3C-3D9B-4450-AD55-9BE16E1B9622}"/>
            </a:ext>
          </a:extLst>
        </xdr:cNvPr>
        <xdr:cNvSpPr txBox="1"/>
      </xdr:nvSpPr>
      <xdr:spPr>
        <a:xfrm>
          <a:off x="11620500" y="1916005"/>
          <a:ext cx="7212078" cy="2880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 Angkutan Mobil Bus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Angkutan Mobil Bus</a:t>
          </a:r>
        </a:p>
        <a:p>
          <a:r>
            <a:rPr lang="en-US" sz="1100"/>
            <a:t>5.</a:t>
          </a:r>
          <a:r>
            <a:rPr lang="en-US" sz="1100" baseline="0"/>
            <a:t> Definisi			: Moda Angkutan Mobil Bus ialah angkutan yang memiliki tempat duduk lebih dari 8 (delapan) orang, termasuk untuk Pengemudi atau yang beratnya lebih dari 3.500 (tiga ribu lima ratus) kilogram.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Mobil Bus: Umum, Bukan Umum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Moda Angkutan Mobil Bus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17319</xdr:colOff>
      <xdr:row>20</xdr:row>
      <xdr:rowOff>206427</xdr:rowOff>
    </xdr:from>
    <xdr:to>
      <xdr:col>16</xdr:col>
      <xdr:colOff>530847</xdr:colOff>
      <xdr:row>32</xdr:row>
      <xdr:rowOff>24430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27BE5B5-C2FF-4D95-88B8-4387A9E2AB5D}"/>
            </a:ext>
          </a:extLst>
        </xdr:cNvPr>
        <xdr:cNvSpPr txBox="1"/>
      </xdr:nvSpPr>
      <xdr:spPr>
        <a:xfrm>
          <a:off x="11637819" y="4996141"/>
          <a:ext cx="7249064" cy="2757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39</xdr:row>
      <xdr:rowOff>0</xdr:rowOff>
    </xdr:from>
    <xdr:to>
      <xdr:col>7</xdr:col>
      <xdr:colOff>190500</xdr:colOff>
      <xdr:row>52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91350" y="9534525"/>
          <a:ext cx="2409825" cy="2447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0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30924</xdr:colOff>
      <xdr:row>2</xdr:row>
      <xdr:rowOff>0</xdr:rowOff>
    </xdr:from>
    <xdr:to>
      <xdr:col>18</xdr:col>
      <xdr:colOff>557892</xdr:colOff>
      <xdr:row>9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52E93A16-1EC4-475F-A368-5D30DDAF1988}"/>
            </a:ext>
          </a:extLst>
        </xdr:cNvPr>
        <xdr:cNvSpPr txBox="1"/>
      </xdr:nvSpPr>
      <xdr:spPr>
        <a:xfrm>
          <a:off x="13798879" y="484909"/>
          <a:ext cx="7194468" cy="183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Moda Angkutan Barang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10</xdr:row>
      <xdr:rowOff>28323</xdr:rowOff>
    </xdr:from>
    <xdr:to>
      <xdr:col>18</xdr:col>
      <xdr:colOff>544578</xdr:colOff>
      <xdr:row>21</xdr:row>
      <xdr:rowOff>242017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FD88884D-AC2D-4266-AE2D-DB5DBFB07174}"/>
            </a:ext>
          </a:extLst>
        </xdr:cNvPr>
        <xdr:cNvSpPr txBox="1"/>
      </xdr:nvSpPr>
      <xdr:spPr>
        <a:xfrm>
          <a:off x="13767955" y="2400914"/>
          <a:ext cx="7212078" cy="2880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Moda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Angkutan Barang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Angkutan Barang</a:t>
          </a:r>
        </a:p>
        <a:p>
          <a:r>
            <a:rPr lang="en-US" sz="1100"/>
            <a:t>5.</a:t>
          </a:r>
          <a:r>
            <a:rPr lang="en-US" sz="1100" baseline="0"/>
            <a:t> Definisi			: Moda Angkutan Barang adalah angkutan untuk memindahkan barang dari satu tempat ke tempat lain dengan menggunakan kendaraan di ruang lalu lintas jalan.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Truk Barang Umum, Mobil Box,  Mobil Peti Kemas, Mobil Tangki 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Moda Angkutan Barang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17319</xdr:colOff>
      <xdr:row>22</xdr:row>
      <xdr:rowOff>199005</xdr:rowOff>
    </xdr:from>
    <xdr:to>
      <xdr:col>18</xdr:col>
      <xdr:colOff>598883</xdr:colOff>
      <xdr:row>34</xdr:row>
      <xdr:rowOff>46696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827A51B-54E2-4EAB-82F0-28CD789635BD}"/>
            </a:ext>
          </a:extLst>
        </xdr:cNvPr>
        <xdr:cNvSpPr txBox="1"/>
      </xdr:nvSpPr>
      <xdr:spPr>
        <a:xfrm>
          <a:off x="13785274" y="5481050"/>
          <a:ext cx="7249064" cy="2757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567219</xdr:colOff>
      <xdr:row>40</xdr:row>
      <xdr:rowOff>0</xdr:rowOff>
    </xdr:from>
    <xdr:to>
      <xdr:col>6</xdr:col>
      <xdr:colOff>431988</xdr:colOff>
      <xdr:row>55</xdr:row>
      <xdr:rowOff>17931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86573" y="9749747"/>
          <a:ext cx="2690162" cy="27470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100" b="1" u="sng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30924</xdr:colOff>
      <xdr:row>0</xdr:row>
      <xdr:rowOff>0</xdr:rowOff>
    </xdr:from>
    <xdr:to>
      <xdr:col>19</xdr:col>
      <xdr:colOff>569097</xdr:colOff>
      <xdr:row>6</xdr:row>
      <xdr:rowOff>244492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47590D98-FE25-4607-B074-A7142FD5C69C}"/>
            </a:ext>
          </a:extLst>
        </xdr:cNvPr>
        <xdr:cNvSpPr txBox="1"/>
      </xdr:nvSpPr>
      <xdr:spPr>
        <a:xfrm>
          <a:off x="16178600" y="0"/>
          <a:ext cx="7194468" cy="183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Moda Angkutan Umum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7</xdr:row>
      <xdr:rowOff>78240</xdr:rowOff>
    </xdr:from>
    <xdr:to>
      <xdr:col>19</xdr:col>
      <xdr:colOff>555783</xdr:colOff>
      <xdr:row>19</xdr:row>
      <xdr:rowOff>581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5FEBD379-8962-4E1A-97C4-1F5726D7BD7A}"/>
            </a:ext>
          </a:extLst>
        </xdr:cNvPr>
        <xdr:cNvSpPr txBox="1"/>
      </xdr:nvSpPr>
      <xdr:spPr>
        <a:xfrm>
          <a:off x="16147676" y="1916005"/>
          <a:ext cx="7212078" cy="2880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Moda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Angkutan Umum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Angkutan Umum</a:t>
          </a:r>
        </a:p>
        <a:p>
          <a:r>
            <a:rPr lang="en-US" sz="1100"/>
            <a:t>5.</a:t>
          </a:r>
          <a:r>
            <a:rPr lang="en-US" sz="1100" baseline="0"/>
            <a:t> Definisi			: Moda Angkutan umum adalah moda angkutan yang digunakan untuk mengangkut orang atau barang dari suatu tempat ke tempat yang lain dengan dipungut bayaran.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Bus, Angkutan Kota, Taksi, Ojek, Becak  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Moda Angkutan Umum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8</xdr:col>
      <xdr:colOff>17319</xdr:colOff>
      <xdr:row>19</xdr:row>
      <xdr:rowOff>200023</xdr:rowOff>
    </xdr:from>
    <xdr:to>
      <xdr:col>20</xdr:col>
      <xdr:colOff>4971</xdr:colOff>
      <xdr:row>30</xdr:row>
      <xdr:rowOff>245346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C49A30FB-677F-483C-9B91-C4752D4AC868}"/>
            </a:ext>
          </a:extLst>
        </xdr:cNvPr>
        <xdr:cNvSpPr txBox="1"/>
      </xdr:nvSpPr>
      <xdr:spPr>
        <a:xfrm>
          <a:off x="16164995" y="4996141"/>
          <a:ext cx="7249064" cy="2757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772027</xdr:colOff>
      <xdr:row>9</xdr:row>
      <xdr:rowOff>30079</xdr:rowOff>
    </xdr:from>
    <xdr:to>
      <xdr:col>4</xdr:col>
      <xdr:colOff>80211</xdr:colOff>
      <xdr:row>24</xdr:row>
      <xdr:rowOff>78762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483895" y="2215816"/>
          <a:ext cx="2386263" cy="27557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aseline="0">
              <a:latin typeface="Arial" pitchFamily="34" charset="0"/>
              <a:cs typeface="Arial" pitchFamily="34" charset="0"/>
            </a:rPr>
            <a:t>Mengetahui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KEPALA DINAS PERHUBUNGAN</a:t>
          </a:r>
        </a:p>
        <a:p>
          <a:pPr algn="ctr"/>
          <a:r>
            <a:rPr lang="en-US" sz="1000" b="1" baseline="0">
              <a:latin typeface="Arial" pitchFamily="34" charset="0"/>
              <a:cs typeface="Arial" pitchFamily="34" charset="0"/>
            </a:rPr>
            <a:t>KABUPATEN MALANG</a:t>
          </a: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Drs. BAMBANG ISTIAWAN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Pembina Utama Muda 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NIP. 196703031986021003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30924</xdr:colOff>
      <xdr:row>0</xdr:row>
      <xdr:rowOff>0</xdr:rowOff>
    </xdr:from>
    <xdr:to>
      <xdr:col>16</xdr:col>
      <xdr:colOff>569097</xdr:colOff>
      <xdr:row>7</xdr:row>
      <xdr:rowOff>122028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ACDEC914-27BC-4CE4-A928-66E06A8D66D8}"/>
            </a:ext>
          </a:extLst>
        </xdr:cNvPr>
        <xdr:cNvSpPr txBox="1"/>
      </xdr:nvSpPr>
      <xdr:spPr>
        <a:xfrm>
          <a:off x="12263745" y="0"/>
          <a:ext cx="7273709" cy="1836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Stasiun Kereta Api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7</xdr:row>
      <xdr:rowOff>200704</xdr:rowOff>
    </xdr:from>
    <xdr:to>
      <xdr:col>16</xdr:col>
      <xdr:colOff>555783</xdr:colOff>
      <xdr:row>28</xdr:row>
      <xdr:rowOff>95831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24881C8D-E9E7-4D2A-B32E-330CBE137D9A}"/>
            </a:ext>
          </a:extLst>
        </xdr:cNvPr>
        <xdr:cNvSpPr txBox="1"/>
      </xdr:nvSpPr>
      <xdr:spPr>
        <a:xfrm>
          <a:off x="12232821" y="1915204"/>
          <a:ext cx="7291319" cy="28614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Stasiun Kereta Api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Kereta Api</a:t>
          </a:r>
        </a:p>
        <a:p>
          <a:r>
            <a:rPr lang="en-US" sz="1100"/>
            <a:t>5.</a:t>
          </a:r>
          <a:r>
            <a:rPr lang="en-US" sz="1100" baseline="0"/>
            <a:t> Definisi			: Stasiun Kereta Api merupakan prasarana kereta api sebagai tempat pemberangkatan dan pemberhentian kereta api. 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Stasiun Orang, Stasiun Barang, Stasiun Operasional (depo)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Stasiun Kereta Api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17319</xdr:colOff>
      <xdr:row>29</xdr:row>
      <xdr:rowOff>13103</xdr:rowOff>
    </xdr:from>
    <xdr:to>
      <xdr:col>17</xdr:col>
      <xdr:colOff>4970</xdr:colOff>
      <xdr:row>49</xdr:row>
      <xdr:rowOff>31212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84F81C4A-FC28-496B-8690-E808200B690D}"/>
            </a:ext>
          </a:extLst>
        </xdr:cNvPr>
        <xdr:cNvSpPr txBox="1"/>
      </xdr:nvSpPr>
      <xdr:spPr>
        <a:xfrm>
          <a:off x="4418872" y="6229419"/>
          <a:ext cx="7326914" cy="3627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30924</xdr:colOff>
      <xdr:row>0</xdr:row>
      <xdr:rowOff>0</xdr:rowOff>
    </xdr:from>
    <xdr:to>
      <xdr:col>14</xdr:col>
      <xdr:colOff>569097</xdr:colOff>
      <xdr:row>7</xdr:row>
      <xdr:rowOff>13171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83CB27C-B13D-4136-9164-4D6A33B1AA1B}"/>
            </a:ext>
          </a:extLst>
        </xdr:cNvPr>
        <xdr:cNvSpPr txBox="1"/>
      </xdr:nvSpPr>
      <xdr:spPr>
        <a:xfrm>
          <a:off x="7474031" y="0"/>
          <a:ext cx="7273709" cy="1836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Perusahaan Angkutan Umum di Kabupaten Malang</a:t>
          </a:r>
          <a:endParaRPr lang="en-US" sz="1100"/>
        </a:p>
        <a:p>
          <a:r>
            <a:rPr lang="en-US" sz="1100"/>
            <a:t>2. Identifikasi Penyelenggara		: Dinas Perhubungan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</a:t>
          </a:r>
          <a:r>
            <a:rPr lang="en-US" sz="1100" baseline="0"/>
            <a:t>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7</xdr:row>
      <xdr:rowOff>91847</xdr:rowOff>
    </xdr:from>
    <xdr:to>
      <xdr:col>14</xdr:col>
      <xdr:colOff>555783</xdr:colOff>
      <xdr:row>28</xdr:row>
      <xdr:rowOff>95831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4EAFEC1-FE97-4405-BC70-9078E2A0777A}"/>
            </a:ext>
          </a:extLst>
        </xdr:cNvPr>
        <xdr:cNvSpPr txBox="1"/>
      </xdr:nvSpPr>
      <xdr:spPr>
        <a:xfrm>
          <a:off x="7443107" y="1915204"/>
          <a:ext cx="7291319" cy="28614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Perusahaan Angkutan Umum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Angkutan</a:t>
          </a:r>
          <a:r>
            <a:rPr lang="en-US" sz="1100" baseline="0"/>
            <a:t> Umum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Perusahaan Angkutan Umum adalah badan hukum yang menyediakan jasa angkutan orang dan/atau barang dengan Kendaraan Bermotor Umum.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Milik Pemerintah, Milik Swasta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Perusahaan Angkutan Umum di Kabupaten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3</xdr:col>
      <xdr:colOff>17319</xdr:colOff>
      <xdr:row>30</xdr:row>
      <xdr:rowOff>23130</xdr:rowOff>
    </xdr:from>
    <xdr:to>
      <xdr:col>15</xdr:col>
      <xdr:colOff>4971</xdr:colOff>
      <xdr:row>50</xdr:row>
      <xdr:rowOff>41238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90E64192-1C39-4773-9AED-A1F32EE08C08}"/>
            </a:ext>
          </a:extLst>
        </xdr:cNvPr>
        <xdr:cNvSpPr txBox="1"/>
      </xdr:nvSpPr>
      <xdr:spPr>
        <a:xfrm>
          <a:off x="7460426" y="4976130"/>
          <a:ext cx="7335509" cy="2739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F18" sqref="F18"/>
    </sheetView>
  </sheetViews>
  <sheetFormatPr defaultRowHeight="15" x14ac:dyDescent="0.25"/>
  <cols>
    <col min="7" max="7" width="11" bestFit="1" customWidth="1"/>
    <col min="263" max="263" width="11" bestFit="1" customWidth="1"/>
    <col min="519" max="519" width="11" bestFit="1" customWidth="1"/>
    <col min="775" max="775" width="11" bestFit="1" customWidth="1"/>
    <col min="1031" max="1031" width="11" bestFit="1" customWidth="1"/>
    <col min="1287" max="1287" width="11" bestFit="1" customWidth="1"/>
    <col min="1543" max="1543" width="11" bestFit="1" customWidth="1"/>
    <col min="1799" max="1799" width="11" bestFit="1" customWidth="1"/>
    <col min="2055" max="2055" width="11" bestFit="1" customWidth="1"/>
    <col min="2311" max="2311" width="11" bestFit="1" customWidth="1"/>
    <col min="2567" max="2567" width="11" bestFit="1" customWidth="1"/>
    <col min="2823" max="2823" width="11" bestFit="1" customWidth="1"/>
    <col min="3079" max="3079" width="11" bestFit="1" customWidth="1"/>
    <col min="3335" max="3335" width="11" bestFit="1" customWidth="1"/>
    <col min="3591" max="3591" width="11" bestFit="1" customWidth="1"/>
    <col min="3847" max="3847" width="11" bestFit="1" customWidth="1"/>
    <col min="4103" max="4103" width="11" bestFit="1" customWidth="1"/>
    <col min="4359" max="4359" width="11" bestFit="1" customWidth="1"/>
    <col min="4615" max="4615" width="11" bestFit="1" customWidth="1"/>
    <col min="4871" max="4871" width="11" bestFit="1" customWidth="1"/>
    <col min="5127" max="5127" width="11" bestFit="1" customWidth="1"/>
    <col min="5383" max="5383" width="11" bestFit="1" customWidth="1"/>
    <col min="5639" max="5639" width="11" bestFit="1" customWidth="1"/>
    <col min="5895" max="5895" width="11" bestFit="1" customWidth="1"/>
    <col min="6151" max="6151" width="11" bestFit="1" customWidth="1"/>
    <col min="6407" max="6407" width="11" bestFit="1" customWidth="1"/>
    <col min="6663" max="6663" width="11" bestFit="1" customWidth="1"/>
    <col min="6919" max="6919" width="11" bestFit="1" customWidth="1"/>
    <col min="7175" max="7175" width="11" bestFit="1" customWidth="1"/>
    <col min="7431" max="7431" width="11" bestFit="1" customWidth="1"/>
    <col min="7687" max="7687" width="11" bestFit="1" customWidth="1"/>
    <col min="7943" max="7943" width="11" bestFit="1" customWidth="1"/>
    <col min="8199" max="8199" width="11" bestFit="1" customWidth="1"/>
    <col min="8455" max="8455" width="11" bestFit="1" customWidth="1"/>
    <col min="8711" max="8711" width="11" bestFit="1" customWidth="1"/>
    <col min="8967" max="8967" width="11" bestFit="1" customWidth="1"/>
    <col min="9223" max="9223" width="11" bestFit="1" customWidth="1"/>
    <col min="9479" max="9479" width="11" bestFit="1" customWidth="1"/>
    <col min="9735" max="9735" width="11" bestFit="1" customWidth="1"/>
    <col min="9991" max="9991" width="11" bestFit="1" customWidth="1"/>
    <col min="10247" max="10247" width="11" bestFit="1" customWidth="1"/>
    <col min="10503" max="10503" width="11" bestFit="1" customWidth="1"/>
    <col min="10759" max="10759" width="11" bestFit="1" customWidth="1"/>
    <col min="11015" max="11015" width="11" bestFit="1" customWidth="1"/>
    <col min="11271" max="11271" width="11" bestFit="1" customWidth="1"/>
    <col min="11527" max="11527" width="11" bestFit="1" customWidth="1"/>
    <col min="11783" max="11783" width="11" bestFit="1" customWidth="1"/>
    <col min="12039" max="12039" width="11" bestFit="1" customWidth="1"/>
    <col min="12295" max="12295" width="11" bestFit="1" customWidth="1"/>
    <col min="12551" max="12551" width="11" bestFit="1" customWidth="1"/>
    <col min="12807" max="12807" width="11" bestFit="1" customWidth="1"/>
    <col min="13063" max="13063" width="11" bestFit="1" customWidth="1"/>
    <col min="13319" max="13319" width="11" bestFit="1" customWidth="1"/>
    <col min="13575" max="13575" width="11" bestFit="1" customWidth="1"/>
    <col min="13831" max="13831" width="11" bestFit="1" customWidth="1"/>
    <col min="14087" max="14087" width="11" bestFit="1" customWidth="1"/>
    <col min="14343" max="14343" width="11" bestFit="1" customWidth="1"/>
    <col min="14599" max="14599" width="11" bestFit="1" customWidth="1"/>
    <col min="14855" max="14855" width="11" bestFit="1" customWidth="1"/>
    <col min="15111" max="15111" width="11" bestFit="1" customWidth="1"/>
    <col min="15367" max="15367" width="11" bestFit="1" customWidth="1"/>
    <col min="15623" max="15623" width="11" bestFit="1" customWidth="1"/>
    <col min="15879" max="15879" width="11" bestFit="1" customWidth="1"/>
    <col min="16135" max="16135" width="11" bestFit="1" customWidth="1"/>
  </cols>
  <sheetData>
    <row r="2" spans="2:10" x14ac:dyDescent="0.25">
      <c r="B2" s="61" t="s">
        <v>122</v>
      </c>
      <c r="C2" s="61"/>
      <c r="D2" s="61"/>
      <c r="E2" s="61"/>
      <c r="F2" s="61"/>
      <c r="G2" s="61"/>
      <c r="H2" s="61"/>
      <c r="I2" s="61"/>
      <c r="J2" s="61"/>
    </row>
    <row r="3" spans="2:10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2:10" x14ac:dyDescent="0.25">
      <c r="B4" s="61"/>
      <c r="C4" s="61"/>
      <c r="D4" s="61"/>
      <c r="E4" s="61"/>
      <c r="F4" s="61"/>
      <c r="G4" s="61"/>
      <c r="H4" s="61"/>
      <c r="I4" s="61"/>
      <c r="J4" s="61"/>
    </row>
    <row r="5" spans="2:10" x14ac:dyDescent="0.25">
      <c r="B5" s="61"/>
      <c r="C5" s="61"/>
      <c r="D5" s="61"/>
      <c r="E5" s="61"/>
      <c r="F5" s="61"/>
      <c r="G5" s="61"/>
      <c r="H5" s="61"/>
      <c r="I5" s="61"/>
      <c r="J5" s="61"/>
    </row>
    <row r="6" spans="2:10" x14ac:dyDescent="0.25">
      <c r="B6" s="61"/>
      <c r="C6" s="61"/>
      <c r="D6" s="61"/>
      <c r="E6" s="61"/>
      <c r="F6" s="61"/>
      <c r="G6" s="61"/>
      <c r="H6" s="61"/>
      <c r="I6" s="61"/>
      <c r="J6" s="61"/>
    </row>
    <row r="7" spans="2:10" x14ac:dyDescent="0.25">
      <c r="B7" s="61"/>
      <c r="C7" s="61"/>
      <c r="D7" s="61"/>
      <c r="E7" s="61"/>
      <c r="F7" s="61"/>
      <c r="G7" s="61"/>
      <c r="H7" s="61"/>
      <c r="I7" s="61"/>
      <c r="J7" s="61"/>
    </row>
    <row r="8" spans="2:10" x14ac:dyDescent="0.25">
      <c r="B8" s="61"/>
      <c r="C8" s="61"/>
      <c r="D8" s="61"/>
      <c r="E8" s="61"/>
      <c r="F8" s="61"/>
      <c r="G8" s="61"/>
      <c r="H8" s="61"/>
      <c r="I8" s="61"/>
      <c r="J8" s="61"/>
    </row>
    <row r="9" spans="2:10" x14ac:dyDescent="0.25">
      <c r="B9" s="61"/>
      <c r="C9" s="61"/>
      <c r="D9" s="61"/>
      <c r="E9" s="61"/>
      <c r="F9" s="61"/>
      <c r="G9" s="61"/>
      <c r="H9" s="61"/>
      <c r="I9" s="61"/>
      <c r="J9" s="61"/>
    </row>
    <row r="10" spans="2:10" x14ac:dyDescent="0.25">
      <c r="B10" s="61"/>
      <c r="C10" s="61"/>
      <c r="D10" s="61"/>
      <c r="E10" s="61"/>
      <c r="F10" s="61"/>
      <c r="G10" s="61"/>
      <c r="H10" s="61"/>
      <c r="I10" s="61"/>
      <c r="J10" s="61"/>
    </row>
    <row r="11" spans="2:10" x14ac:dyDescent="0.25">
      <c r="B11" s="61"/>
      <c r="C11" s="61"/>
      <c r="D11" s="61"/>
      <c r="E11" s="61"/>
      <c r="F11" s="61"/>
      <c r="G11" s="61"/>
      <c r="H11" s="61"/>
      <c r="I11" s="61"/>
      <c r="J11" s="61"/>
    </row>
    <row r="12" spans="2:10" x14ac:dyDescent="0.25">
      <c r="B12" s="61"/>
      <c r="C12" s="61"/>
      <c r="D12" s="61"/>
      <c r="E12" s="61"/>
      <c r="F12" s="61"/>
      <c r="G12" s="61"/>
      <c r="H12" s="61"/>
      <c r="I12" s="61"/>
      <c r="J12" s="61"/>
    </row>
    <row r="13" spans="2:10" x14ac:dyDescent="0.25">
      <c r="B13" s="61"/>
      <c r="C13" s="61"/>
      <c r="D13" s="61"/>
      <c r="E13" s="61"/>
      <c r="F13" s="61"/>
      <c r="G13" s="61"/>
      <c r="H13" s="61"/>
      <c r="I13" s="61"/>
      <c r="J13" s="61"/>
    </row>
  </sheetData>
  <mergeCells count="1">
    <mergeCell ref="B2:J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BreakPreview" zoomScale="95" zoomScaleNormal="100" zoomScaleSheetLayoutView="95" workbookViewId="0">
      <selection activeCell="R16" sqref="R16"/>
    </sheetView>
  </sheetViews>
  <sheetFormatPr defaultRowHeight="14.25" x14ac:dyDescent="0.2"/>
  <cols>
    <col min="1" max="1" width="34" style="1" customWidth="1"/>
    <col min="2" max="2" width="13.5703125" style="1" customWidth="1"/>
    <col min="3" max="16384" width="9.140625" style="1"/>
  </cols>
  <sheetData>
    <row r="1" spans="1:2" ht="45" customHeight="1" x14ac:dyDescent="0.2">
      <c r="A1" s="82" t="s">
        <v>210</v>
      </c>
      <c r="B1" s="82"/>
    </row>
    <row r="2" spans="1:2" ht="20.100000000000001" customHeight="1" x14ac:dyDescent="0.2">
      <c r="A2" s="83" t="s">
        <v>11</v>
      </c>
      <c r="B2" s="83"/>
    </row>
    <row r="3" spans="1:2" ht="20.100000000000001" customHeight="1" x14ac:dyDescent="0.2">
      <c r="A3" s="4" t="s">
        <v>53</v>
      </c>
      <c r="B3" s="4">
        <v>2022</v>
      </c>
    </row>
    <row r="4" spans="1:2" ht="20.100000000000001" customHeight="1" x14ac:dyDescent="0.2">
      <c r="A4" s="10" t="s">
        <v>54</v>
      </c>
    </row>
    <row r="5" spans="1:2" ht="20.100000000000001" customHeight="1" x14ac:dyDescent="0.2">
      <c r="A5" s="10" t="s">
        <v>55</v>
      </c>
    </row>
    <row r="6" spans="1:2" ht="20.100000000000001" customHeight="1" x14ac:dyDescent="0.2">
      <c r="A6" s="41" t="s">
        <v>18</v>
      </c>
      <c r="B6" s="41"/>
    </row>
  </sheetData>
  <mergeCells count="2">
    <mergeCell ref="A1:B1"/>
    <mergeCell ref="A2:B2"/>
  </mergeCells>
  <printOptions horizontalCentered="1"/>
  <pageMargins left="0.31496062992125984" right="0.31496062992125984" top="1.1417322834645669" bottom="0.74803149606299213" header="0.31496062992125984" footer="0.31496062992125984"/>
  <pageSetup paperSize="10000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98" zoomScaleNormal="98" workbookViewId="0">
      <selection activeCell="B9" sqref="B9"/>
    </sheetView>
  </sheetViews>
  <sheetFormatPr defaultRowHeight="14.25" x14ac:dyDescent="0.2"/>
  <cols>
    <col min="1" max="1" width="23.140625" style="1" customWidth="1"/>
    <col min="2" max="2" width="17.85546875" style="1" bestFit="1" customWidth="1"/>
    <col min="3" max="4" width="28.85546875" style="1" bestFit="1" customWidth="1"/>
    <col min="5" max="16384" width="9.140625" style="1"/>
  </cols>
  <sheetData>
    <row r="1" spans="1:4" ht="30.75" customHeight="1" x14ac:dyDescent="0.2">
      <c r="A1" s="82" t="s">
        <v>211</v>
      </c>
      <c r="B1" s="82"/>
      <c r="C1" s="82"/>
      <c r="D1" s="82"/>
    </row>
    <row r="2" spans="1:4" ht="20.100000000000001" customHeight="1" x14ac:dyDescent="0.2">
      <c r="A2" s="88" t="s">
        <v>11</v>
      </c>
      <c r="B2" s="88"/>
      <c r="C2" s="88"/>
      <c r="D2" s="88"/>
    </row>
    <row r="3" spans="1:4" ht="26.25" customHeight="1" x14ac:dyDescent="0.2">
      <c r="A3" s="63" t="s">
        <v>56</v>
      </c>
      <c r="B3" s="34" t="s">
        <v>57</v>
      </c>
      <c r="C3" s="34" t="s">
        <v>58</v>
      </c>
      <c r="D3" s="34" t="s">
        <v>59</v>
      </c>
    </row>
    <row r="4" spans="1:4" ht="16.5" customHeight="1" x14ac:dyDescent="0.2">
      <c r="A4" s="63"/>
      <c r="B4" s="63">
        <v>2022</v>
      </c>
      <c r="C4" s="63"/>
      <c r="D4" s="63"/>
    </row>
    <row r="5" spans="1:4" ht="20.100000000000001" customHeight="1" x14ac:dyDescent="0.2">
      <c r="A5" s="10" t="s">
        <v>60</v>
      </c>
      <c r="B5" s="11"/>
      <c r="C5" s="11"/>
      <c r="D5" s="11"/>
    </row>
    <row r="6" spans="1:4" ht="20.100000000000001" customHeight="1" x14ac:dyDescent="0.2">
      <c r="A6" s="10" t="s">
        <v>61</v>
      </c>
      <c r="B6" s="11"/>
      <c r="C6" s="11"/>
      <c r="D6" s="11"/>
    </row>
    <row r="7" spans="1:4" ht="20.100000000000001" customHeight="1" x14ac:dyDescent="0.2">
      <c r="A7" s="40" t="s">
        <v>62</v>
      </c>
      <c r="B7" s="40"/>
      <c r="C7" s="40"/>
      <c r="D7" s="40"/>
    </row>
  </sheetData>
  <mergeCells count="4">
    <mergeCell ref="A1:D1"/>
    <mergeCell ref="A2:D2"/>
    <mergeCell ref="A3:A4"/>
    <mergeCell ref="B4:D4"/>
  </mergeCells>
  <pageMargins left="0.70866141732283472" right="0.70866141732283472" top="0.78740157480314965" bottom="0.74803149606299213" header="0.31496062992125984" footer="0.31496062992125984"/>
  <pageSetup paperSize="10000" scale="9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89" zoomScaleNormal="89" workbookViewId="0">
      <selection activeCell="G9" sqref="G9:J11"/>
    </sheetView>
  </sheetViews>
  <sheetFormatPr defaultRowHeight="14.25" x14ac:dyDescent="0.2"/>
  <cols>
    <col min="1" max="1" width="5.85546875" style="1" customWidth="1"/>
    <col min="2" max="2" width="22.85546875" style="1" bestFit="1" customWidth="1"/>
    <col min="3" max="6" width="12.7109375" style="1" customWidth="1"/>
    <col min="7" max="12" width="13" style="1" customWidth="1"/>
    <col min="13" max="16384" width="9.140625" style="1"/>
  </cols>
  <sheetData>
    <row r="1" spans="1:12" ht="20.100000000000001" customHeight="1" x14ac:dyDescent="0.2">
      <c r="A1" s="92" t="s">
        <v>212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0.100000000000001" customHeight="1" x14ac:dyDescent="0.2">
      <c r="A2" s="93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8" customFormat="1" ht="15" x14ac:dyDescent="0.25">
      <c r="A3" s="63" t="s">
        <v>43</v>
      </c>
      <c r="B3" s="63" t="s">
        <v>130</v>
      </c>
      <c r="C3" s="62">
        <v>2018</v>
      </c>
      <c r="D3" s="62"/>
      <c r="E3" s="62">
        <v>2019</v>
      </c>
      <c r="F3" s="62"/>
      <c r="G3" s="62">
        <v>2020</v>
      </c>
      <c r="H3" s="62"/>
      <c r="I3" s="62">
        <v>2021</v>
      </c>
      <c r="J3" s="62"/>
      <c r="K3" s="62">
        <v>2022</v>
      </c>
      <c r="L3" s="62"/>
    </row>
    <row r="4" spans="1:12" ht="13.5" customHeight="1" x14ac:dyDescent="0.2">
      <c r="A4" s="63"/>
      <c r="B4" s="63"/>
      <c r="C4" s="63" t="s">
        <v>131</v>
      </c>
      <c r="D4" s="63"/>
      <c r="E4" s="63" t="s">
        <v>131</v>
      </c>
      <c r="F4" s="63"/>
      <c r="G4" s="63" t="s">
        <v>131</v>
      </c>
      <c r="H4" s="63"/>
      <c r="I4" s="63" t="s">
        <v>131</v>
      </c>
      <c r="J4" s="63"/>
      <c r="K4" s="63" t="s">
        <v>131</v>
      </c>
      <c r="L4" s="63"/>
    </row>
    <row r="5" spans="1:12" ht="15" x14ac:dyDescent="0.2">
      <c r="A5" s="63"/>
      <c r="B5" s="63"/>
      <c r="C5" s="34" t="s">
        <v>132</v>
      </c>
      <c r="D5" s="34" t="s">
        <v>133</v>
      </c>
      <c r="E5" s="34" t="s">
        <v>132</v>
      </c>
      <c r="F5" s="34" t="s">
        <v>133</v>
      </c>
      <c r="G5" s="34" t="s">
        <v>132</v>
      </c>
      <c r="H5" s="34" t="s">
        <v>133</v>
      </c>
      <c r="I5" s="34" t="s">
        <v>132</v>
      </c>
      <c r="J5" s="34" t="s">
        <v>133</v>
      </c>
      <c r="K5" s="34" t="s">
        <v>132</v>
      </c>
      <c r="L5" s="34" t="s">
        <v>133</v>
      </c>
    </row>
    <row r="6" spans="1:12" ht="20.25" customHeight="1" x14ac:dyDescent="0.2">
      <c r="A6" s="10">
        <v>1</v>
      </c>
      <c r="B6" s="35" t="s">
        <v>67</v>
      </c>
      <c r="C6" s="36">
        <v>23730</v>
      </c>
      <c r="D6" s="36">
        <v>1508</v>
      </c>
      <c r="E6" s="36">
        <v>24514</v>
      </c>
      <c r="F6" s="36">
        <v>1666</v>
      </c>
      <c r="G6" s="37"/>
      <c r="H6" s="37"/>
      <c r="I6" s="37"/>
      <c r="J6" s="37"/>
    </row>
    <row r="7" spans="1:12" ht="20.25" customHeight="1" x14ac:dyDescent="0.2">
      <c r="A7" s="10">
        <v>2</v>
      </c>
      <c r="B7" s="35" t="s">
        <v>75</v>
      </c>
      <c r="C7" s="36">
        <v>18760</v>
      </c>
      <c r="D7" s="36">
        <v>1184</v>
      </c>
      <c r="E7" s="36">
        <v>19438</v>
      </c>
      <c r="F7" s="36">
        <v>1313</v>
      </c>
      <c r="G7" s="37"/>
      <c r="H7" s="37"/>
      <c r="I7" s="37"/>
      <c r="J7" s="37"/>
    </row>
    <row r="8" spans="1:12" ht="20.25" customHeight="1" x14ac:dyDescent="0.2">
      <c r="A8" s="10">
        <v>3</v>
      </c>
      <c r="B8" s="35" t="s">
        <v>64</v>
      </c>
      <c r="C8" s="36">
        <v>25839</v>
      </c>
      <c r="D8" s="36">
        <v>1542</v>
      </c>
      <c r="E8" s="36">
        <v>27074</v>
      </c>
      <c r="F8" s="36">
        <v>1731</v>
      </c>
      <c r="G8" s="37"/>
      <c r="H8" s="37"/>
      <c r="I8" s="37"/>
      <c r="J8" s="37"/>
    </row>
    <row r="9" spans="1:12" ht="20.25" customHeight="1" x14ac:dyDescent="0.2">
      <c r="A9" s="10">
        <v>4</v>
      </c>
      <c r="B9" s="35" t="s">
        <v>118</v>
      </c>
      <c r="C9" s="36">
        <v>31610</v>
      </c>
      <c r="D9" s="36">
        <v>1865</v>
      </c>
      <c r="E9" s="36">
        <v>32949</v>
      </c>
      <c r="F9" s="36">
        <v>2044</v>
      </c>
      <c r="G9" s="91" t="s">
        <v>197</v>
      </c>
      <c r="H9" s="91"/>
      <c r="I9" s="91"/>
      <c r="J9" s="91"/>
    </row>
    <row r="10" spans="1:12" ht="20.25" customHeight="1" x14ac:dyDescent="0.2">
      <c r="A10" s="10">
        <v>5</v>
      </c>
      <c r="B10" s="35" t="s">
        <v>4</v>
      </c>
      <c r="C10" s="36">
        <v>43842</v>
      </c>
      <c r="D10" s="36">
        <v>3014</v>
      </c>
      <c r="E10" s="36">
        <v>45528</v>
      </c>
      <c r="F10" s="36">
        <v>3302</v>
      </c>
      <c r="G10" s="91"/>
      <c r="H10" s="91"/>
      <c r="I10" s="91"/>
      <c r="J10" s="91"/>
    </row>
    <row r="11" spans="1:12" ht="20.25" customHeight="1" x14ac:dyDescent="0.2">
      <c r="A11" s="10">
        <v>6</v>
      </c>
      <c r="B11" s="35" t="s">
        <v>63</v>
      </c>
      <c r="C11" s="36">
        <v>16794</v>
      </c>
      <c r="D11" s="36">
        <v>861</v>
      </c>
      <c r="E11" s="36">
        <v>17594</v>
      </c>
      <c r="F11" s="36">
        <v>950</v>
      </c>
      <c r="G11" s="91"/>
      <c r="H11" s="91"/>
      <c r="I11" s="91"/>
      <c r="J11" s="91"/>
    </row>
    <row r="12" spans="1:12" ht="20.25" customHeight="1" x14ac:dyDescent="0.2">
      <c r="A12" s="10">
        <v>7</v>
      </c>
      <c r="B12" s="35" t="s">
        <v>78</v>
      </c>
      <c r="C12" s="36">
        <v>29621</v>
      </c>
      <c r="D12" s="36">
        <v>1574</v>
      </c>
      <c r="E12" s="36">
        <v>30881</v>
      </c>
      <c r="F12" s="36">
        <v>1779</v>
      </c>
      <c r="G12" s="37"/>
      <c r="H12" s="37"/>
      <c r="I12" s="37"/>
      <c r="J12" s="37"/>
    </row>
    <row r="13" spans="1:12" ht="20.25" customHeight="1" x14ac:dyDescent="0.2">
      <c r="A13" s="10">
        <v>8</v>
      </c>
      <c r="B13" s="35" t="s">
        <v>85</v>
      </c>
      <c r="C13" s="36">
        <v>28034</v>
      </c>
      <c r="D13" s="36">
        <v>1636</v>
      </c>
      <c r="E13" s="36">
        <v>29074</v>
      </c>
      <c r="F13" s="36">
        <v>1814</v>
      </c>
      <c r="G13" s="37"/>
      <c r="H13" s="37"/>
      <c r="I13" s="37"/>
      <c r="J13" s="37"/>
    </row>
    <row r="14" spans="1:12" ht="20.25" customHeight="1" x14ac:dyDescent="0.2">
      <c r="A14" s="10">
        <v>9</v>
      </c>
      <c r="B14" s="35" t="s">
        <v>83</v>
      </c>
      <c r="C14" s="36">
        <v>53357</v>
      </c>
      <c r="D14" s="36">
        <v>4284</v>
      </c>
      <c r="E14" s="36">
        <v>55164</v>
      </c>
      <c r="F14" s="36">
        <v>4702</v>
      </c>
      <c r="G14" s="37"/>
      <c r="H14" s="37"/>
      <c r="I14" s="37"/>
      <c r="J14" s="37"/>
    </row>
    <row r="15" spans="1:12" ht="20.25" customHeight="1" x14ac:dyDescent="0.2">
      <c r="A15" s="10">
        <v>10</v>
      </c>
      <c r="B15" s="35" t="s">
        <v>8</v>
      </c>
      <c r="C15" s="36">
        <v>33059</v>
      </c>
      <c r="D15" s="36">
        <v>2737</v>
      </c>
      <c r="E15" s="36">
        <v>34322</v>
      </c>
      <c r="F15" s="36">
        <v>3111</v>
      </c>
      <c r="G15" s="37"/>
      <c r="H15" s="37"/>
      <c r="I15" s="37"/>
      <c r="J15" s="37"/>
    </row>
    <row r="16" spans="1:12" ht="20.25" customHeight="1" x14ac:dyDescent="0.2">
      <c r="A16" s="10">
        <v>11</v>
      </c>
      <c r="B16" s="35" t="s">
        <v>70</v>
      </c>
      <c r="C16" s="36">
        <v>27743</v>
      </c>
      <c r="D16" s="36">
        <v>1814</v>
      </c>
      <c r="E16" s="36">
        <v>28691</v>
      </c>
      <c r="F16" s="36">
        <v>1986</v>
      </c>
      <c r="G16" s="37"/>
      <c r="H16" s="37"/>
      <c r="I16" s="37"/>
      <c r="J16" s="37"/>
    </row>
    <row r="17" spans="1:10" ht="20.25" customHeight="1" x14ac:dyDescent="0.2">
      <c r="A17" s="10">
        <v>12</v>
      </c>
      <c r="B17" s="35" t="s">
        <v>80</v>
      </c>
      <c r="C17" s="36">
        <v>26103</v>
      </c>
      <c r="D17" s="36">
        <v>2391</v>
      </c>
      <c r="E17" s="36">
        <v>27070</v>
      </c>
      <c r="F17" s="36">
        <v>2590</v>
      </c>
      <c r="G17" s="37"/>
      <c r="H17" s="37"/>
      <c r="I17" s="37"/>
      <c r="J17" s="37"/>
    </row>
    <row r="18" spans="1:10" ht="20.25" customHeight="1" x14ac:dyDescent="0.2">
      <c r="A18" s="10">
        <v>13</v>
      </c>
      <c r="B18" s="35" t="s">
        <v>38</v>
      </c>
      <c r="C18" s="36">
        <v>20173</v>
      </c>
      <c r="D18" s="36">
        <v>1342</v>
      </c>
      <c r="E18" s="36">
        <v>57883</v>
      </c>
      <c r="F18" s="36">
        <v>7110</v>
      </c>
      <c r="G18" s="37"/>
      <c r="H18" s="37"/>
      <c r="I18" s="37"/>
      <c r="J18" s="37"/>
    </row>
    <row r="19" spans="1:10" ht="20.25" customHeight="1" x14ac:dyDescent="0.2">
      <c r="A19" s="10">
        <v>14</v>
      </c>
      <c r="B19" s="35" t="s">
        <v>65</v>
      </c>
      <c r="C19" s="36">
        <v>31605</v>
      </c>
      <c r="D19" s="36">
        <v>2898</v>
      </c>
      <c r="E19" s="36">
        <v>32787</v>
      </c>
      <c r="F19" s="36">
        <v>3099</v>
      </c>
      <c r="G19" s="37"/>
      <c r="H19" s="37"/>
      <c r="I19" s="37"/>
      <c r="J19" s="37"/>
    </row>
    <row r="20" spans="1:10" ht="20.25" customHeight="1" x14ac:dyDescent="0.2">
      <c r="A20" s="10">
        <v>15</v>
      </c>
      <c r="B20" s="35" t="s">
        <v>81</v>
      </c>
      <c r="C20" s="36">
        <v>21396</v>
      </c>
      <c r="D20" s="36">
        <v>1312</v>
      </c>
      <c r="E20" s="36">
        <v>22396</v>
      </c>
      <c r="F20" s="36">
        <v>1496</v>
      </c>
      <c r="G20" s="37"/>
      <c r="H20" s="37"/>
      <c r="I20" s="37"/>
      <c r="J20" s="37"/>
    </row>
    <row r="21" spans="1:10" ht="20.25" customHeight="1" x14ac:dyDescent="0.2">
      <c r="A21" s="10">
        <v>16</v>
      </c>
      <c r="B21" s="35" t="s">
        <v>16</v>
      </c>
      <c r="C21" s="36">
        <v>29550</v>
      </c>
      <c r="D21" s="36">
        <v>2086</v>
      </c>
      <c r="E21" s="36">
        <v>30736</v>
      </c>
      <c r="F21" s="36">
        <v>2361</v>
      </c>
      <c r="G21" s="37"/>
      <c r="H21" s="37"/>
      <c r="I21" s="37"/>
      <c r="J21" s="37"/>
    </row>
    <row r="22" spans="1:10" ht="20.25" customHeight="1" x14ac:dyDescent="0.2">
      <c r="A22" s="10">
        <v>17</v>
      </c>
      <c r="B22" s="35" t="s">
        <v>69</v>
      </c>
      <c r="C22" s="36">
        <v>24762</v>
      </c>
      <c r="D22" s="36">
        <v>1285</v>
      </c>
      <c r="E22" s="36">
        <v>25991</v>
      </c>
      <c r="F22" s="36">
        <v>1447</v>
      </c>
      <c r="G22" s="37"/>
      <c r="H22" s="37"/>
      <c r="I22" s="37"/>
      <c r="J22" s="37"/>
    </row>
    <row r="23" spans="1:10" ht="20.25" customHeight="1" x14ac:dyDescent="0.2">
      <c r="A23" s="10">
        <v>18</v>
      </c>
      <c r="B23" s="35" t="s">
        <v>77</v>
      </c>
      <c r="C23" s="36">
        <v>69917</v>
      </c>
      <c r="D23" s="36">
        <v>7373</v>
      </c>
      <c r="E23" s="36">
        <v>73158</v>
      </c>
      <c r="F23" s="36">
        <v>8166</v>
      </c>
      <c r="G23" s="37"/>
      <c r="H23" s="37"/>
      <c r="I23" s="37"/>
      <c r="J23" s="37"/>
    </row>
    <row r="24" spans="1:10" ht="20.25" customHeight="1" x14ac:dyDescent="0.2">
      <c r="A24" s="10">
        <v>19</v>
      </c>
      <c r="B24" s="35" t="s">
        <v>37</v>
      </c>
      <c r="C24" s="36">
        <v>42734</v>
      </c>
      <c r="D24" s="36">
        <v>3870</v>
      </c>
      <c r="E24" s="36">
        <v>44710</v>
      </c>
      <c r="F24" s="36">
        <v>4203</v>
      </c>
      <c r="G24" s="37"/>
      <c r="H24" s="37"/>
      <c r="I24" s="37"/>
      <c r="J24" s="37"/>
    </row>
    <row r="25" spans="1:10" ht="20.25" customHeight="1" x14ac:dyDescent="0.2">
      <c r="A25" s="10">
        <v>20</v>
      </c>
      <c r="B25" s="35" t="s">
        <v>73</v>
      </c>
      <c r="C25" s="36">
        <v>21005</v>
      </c>
      <c r="D25" s="36">
        <v>1275</v>
      </c>
      <c r="E25" s="36">
        <v>22091</v>
      </c>
      <c r="F25" s="36">
        <v>1464</v>
      </c>
      <c r="G25" s="37"/>
      <c r="H25" s="37"/>
      <c r="I25" s="37"/>
      <c r="J25" s="37"/>
    </row>
    <row r="26" spans="1:10" ht="20.25" customHeight="1" x14ac:dyDescent="0.2">
      <c r="A26" s="10">
        <v>21</v>
      </c>
      <c r="B26" s="35" t="s">
        <v>84</v>
      </c>
      <c r="C26" s="36">
        <v>37905</v>
      </c>
      <c r="D26" s="36">
        <v>2336</v>
      </c>
      <c r="E26" s="36">
        <v>39603</v>
      </c>
      <c r="F26" s="36">
        <v>2617</v>
      </c>
      <c r="G26" s="37"/>
      <c r="H26" s="37"/>
      <c r="I26" s="37"/>
      <c r="J26" s="37"/>
    </row>
    <row r="27" spans="1:10" ht="20.25" customHeight="1" x14ac:dyDescent="0.2">
      <c r="A27" s="10">
        <v>22</v>
      </c>
      <c r="B27" s="35" t="s">
        <v>66</v>
      </c>
      <c r="C27" s="36">
        <v>34289</v>
      </c>
      <c r="D27" s="36">
        <v>5073</v>
      </c>
      <c r="E27" s="36">
        <v>35525</v>
      </c>
      <c r="F27" s="36">
        <v>5410</v>
      </c>
      <c r="G27" s="37"/>
      <c r="H27" s="37"/>
      <c r="I27" s="37"/>
      <c r="J27" s="37"/>
    </row>
    <row r="28" spans="1:10" ht="20.25" customHeight="1" x14ac:dyDescent="0.2">
      <c r="A28" s="10">
        <v>23</v>
      </c>
      <c r="B28" s="35" t="s">
        <v>9</v>
      </c>
      <c r="C28" s="36">
        <v>41567</v>
      </c>
      <c r="D28" s="36">
        <v>4297</v>
      </c>
      <c r="E28" s="36">
        <v>43314</v>
      </c>
      <c r="F28" s="36">
        <v>4776</v>
      </c>
      <c r="G28" s="37"/>
      <c r="H28" s="37"/>
      <c r="I28" s="37"/>
      <c r="J28" s="37"/>
    </row>
    <row r="29" spans="1:10" ht="20.25" customHeight="1" x14ac:dyDescent="0.2">
      <c r="A29" s="10">
        <v>24</v>
      </c>
      <c r="B29" s="35" t="s">
        <v>5</v>
      </c>
      <c r="C29" s="36">
        <v>88430</v>
      </c>
      <c r="D29" s="36">
        <v>9899</v>
      </c>
      <c r="E29" s="36">
        <v>92219</v>
      </c>
      <c r="F29" s="36">
        <v>10845</v>
      </c>
      <c r="G29" s="37"/>
      <c r="H29" s="37"/>
      <c r="I29" s="37"/>
      <c r="J29" s="37"/>
    </row>
    <row r="30" spans="1:10" ht="20.25" customHeight="1" x14ac:dyDescent="0.2">
      <c r="A30" s="10">
        <v>25</v>
      </c>
      <c r="B30" s="35" t="s">
        <v>15</v>
      </c>
      <c r="C30" s="36">
        <v>51587</v>
      </c>
      <c r="D30" s="36">
        <v>5478</v>
      </c>
      <c r="E30" s="36">
        <v>53786</v>
      </c>
      <c r="F30" s="36">
        <v>6027</v>
      </c>
      <c r="G30" s="37"/>
      <c r="H30" s="37"/>
      <c r="I30" s="37"/>
      <c r="J30" s="37"/>
    </row>
    <row r="31" spans="1:10" ht="20.25" customHeight="1" x14ac:dyDescent="0.2">
      <c r="A31" s="10">
        <v>26</v>
      </c>
      <c r="B31" s="35" t="s">
        <v>79</v>
      </c>
      <c r="C31" s="36">
        <v>23783</v>
      </c>
      <c r="D31" s="36">
        <v>1949</v>
      </c>
      <c r="E31" s="36">
        <v>25320</v>
      </c>
      <c r="F31" s="36">
        <v>2140</v>
      </c>
      <c r="G31" s="37"/>
      <c r="H31" s="37"/>
      <c r="I31" s="37"/>
      <c r="J31" s="37"/>
    </row>
    <row r="32" spans="1:10" ht="20.25" customHeight="1" x14ac:dyDescent="0.2">
      <c r="A32" s="10">
        <v>27</v>
      </c>
      <c r="B32" s="35" t="s">
        <v>74</v>
      </c>
      <c r="C32" s="36">
        <v>20173</v>
      </c>
      <c r="D32" s="36">
        <v>1342</v>
      </c>
      <c r="E32" s="36">
        <v>21588</v>
      </c>
      <c r="F32" s="36">
        <v>1457</v>
      </c>
      <c r="G32" s="37"/>
      <c r="H32" s="37"/>
      <c r="I32" s="37"/>
      <c r="J32" s="37"/>
    </row>
    <row r="33" spans="1:12" ht="20.25" customHeight="1" x14ac:dyDescent="0.2">
      <c r="A33" s="10">
        <v>28</v>
      </c>
      <c r="B33" s="35" t="s">
        <v>71</v>
      </c>
      <c r="C33" s="36">
        <v>5422</v>
      </c>
      <c r="D33" s="36">
        <v>492</v>
      </c>
      <c r="E33" s="36">
        <v>5884</v>
      </c>
      <c r="F33" s="36">
        <v>551</v>
      </c>
      <c r="G33" s="37"/>
      <c r="H33" s="37"/>
      <c r="I33" s="37"/>
      <c r="J33" s="37"/>
    </row>
    <row r="34" spans="1:12" ht="20.25" customHeight="1" x14ac:dyDescent="0.2">
      <c r="A34" s="10">
        <v>29</v>
      </c>
      <c r="B34" s="35" t="s">
        <v>68</v>
      </c>
      <c r="C34" s="36">
        <v>19968</v>
      </c>
      <c r="D34" s="36">
        <v>1108</v>
      </c>
      <c r="E34" s="36">
        <v>20684</v>
      </c>
      <c r="F34" s="36">
        <v>1218</v>
      </c>
      <c r="G34" s="37"/>
      <c r="H34" s="37"/>
      <c r="I34" s="37"/>
      <c r="J34" s="37"/>
    </row>
    <row r="35" spans="1:12" ht="20.25" customHeight="1" x14ac:dyDescent="0.2">
      <c r="A35" s="10">
        <v>30</v>
      </c>
      <c r="B35" s="35" t="s">
        <v>82</v>
      </c>
      <c r="C35" s="36">
        <v>20688</v>
      </c>
      <c r="D35" s="36">
        <v>1144</v>
      </c>
      <c r="E35" s="36">
        <v>21520</v>
      </c>
      <c r="F35" s="36">
        <v>1240</v>
      </c>
      <c r="G35" s="37"/>
      <c r="H35" s="37"/>
      <c r="I35" s="37"/>
      <c r="J35" s="37"/>
    </row>
    <row r="36" spans="1:12" ht="20.25" customHeight="1" x14ac:dyDescent="0.2">
      <c r="A36" s="10">
        <v>31</v>
      </c>
      <c r="B36" s="35" t="s">
        <v>72</v>
      </c>
      <c r="C36" s="36">
        <v>18362</v>
      </c>
      <c r="D36" s="36">
        <v>1481</v>
      </c>
      <c r="E36" s="36">
        <v>19050</v>
      </c>
      <c r="F36" s="36">
        <v>1637</v>
      </c>
      <c r="G36" s="37"/>
      <c r="H36" s="37"/>
      <c r="I36" s="37"/>
      <c r="J36" s="37"/>
    </row>
    <row r="37" spans="1:12" ht="20.25" customHeight="1" x14ac:dyDescent="0.2">
      <c r="A37" s="10">
        <v>32</v>
      </c>
      <c r="B37" s="35" t="s">
        <v>7</v>
      </c>
      <c r="C37" s="36">
        <v>17775</v>
      </c>
      <c r="D37" s="36">
        <v>1176</v>
      </c>
      <c r="E37" s="36">
        <v>18590</v>
      </c>
      <c r="F37" s="36">
        <v>1333</v>
      </c>
      <c r="G37" s="37"/>
      <c r="H37" s="37"/>
      <c r="I37" s="37"/>
      <c r="J37" s="37"/>
    </row>
    <row r="38" spans="1:12" ht="20.25" customHeight="1" x14ac:dyDescent="0.2">
      <c r="A38" s="10">
        <v>33</v>
      </c>
      <c r="B38" s="35" t="s">
        <v>76</v>
      </c>
      <c r="C38" s="36">
        <v>27737</v>
      </c>
      <c r="D38" s="36">
        <v>1786</v>
      </c>
      <c r="E38" s="36">
        <v>28894</v>
      </c>
      <c r="F38" s="36">
        <v>1996</v>
      </c>
      <c r="G38" s="37"/>
      <c r="H38" s="37"/>
      <c r="I38" s="37"/>
      <c r="J38" s="37"/>
    </row>
    <row r="39" spans="1:12" ht="14.25" customHeight="1" x14ac:dyDescent="0.2">
      <c r="A39" s="86" t="s">
        <v>44</v>
      </c>
      <c r="B39" s="86"/>
      <c r="C39" s="38">
        <f t="shared" ref="C39:L39" si="0">SUM(C6:C38)</f>
        <v>1027320</v>
      </c>
      <c r="D39" s="38">
        <f t="shared" si="0"/>
        <v>83412</v>
      </c>
      <c r="E39" s="38">
        <f t="shared" si="0"/>
        <v>1108028</v>
      </c>
      <c r="F39" s="38">
        <f t="shared" si="0"/>
        <v>97581</v>
      </c>
      <c r="G39" s="38">
        <f t="shared" si="0"/>
        <v>0</v>
      </c>
      <c r="H39" s="38">
        <f t="shared" si="0"/>
        <v>0</v>
      </c>
      <c r="I39" s="38">
        <f t="shared" si="0"/>
        <v>0</v>
      </c>
      <c r="J39" s="38">
        <f t="shared" si="0"/>
        <v>0</v>
      </c>
      <c r="K39" s="38">
        <f t="shared" si="0"/>
        <v>0</v>
      </c>
      <c r="L39" s="38">
        <f t="shared" si="0"/>
        <v>0</v>
      </c>
    </row>
    <row r="40" spans="1:12" x14ac:dyDescent="0.2">
      <c r="A40" s="39"/>
      <c r="B40" s="39"/>
      <c r="C40" s="39"/>
      <c r="D40" s="39"/>
      <c r="E40" s="39"/>
      <c r="F40" s="39"/>
      <c r="G40" s="39"/>
    </row>
  </sheetData>
  <sortState ref="A6:F38">
    <sortCondition ref="A6:A38"/>
  </sortState>
  <mergeCells count="16">
    <mergeCell ref="G9:J11"/>
    <mergeCell ref="A1:L1"/>
    <mergeCell ref="A2:L2"/>
    <mergeCell ref="A39:B39"/>
    <mergeCell ref="E4:F4"/>
    <mergeCell ref="A3:A5"/>
    <mergeCell ref="B3:B5"/>
    <mergeCell ref="C3:D3"/>
    <mergeCell ref="E3:F3"/>
    <mergeCell ref="C4:D4"/>
    <mergeCell ref="K3:L3"/>
    <mergeCell ref="K4:L4"/>
    <mergeCell ref="I3:J3"/>
    <mergeCell ref="I4:J4"/>
    <mergeCell ref="G3:H3"/>
    <mergeCell ref="G4:H4"/>
  </mergeCells>
  <pageMargins left="0.70866141732283472" right="0.70866141732283472" top="0.74803149606299213" bottom="0.74803149606299213" header="0.31496062992125984" footer="0.31496062992125984"/>
  <pageSetup paperSize="10000" scale="9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70" zoomScaleNormal="70" workbookViewId="0">
      <selection activeCell="E21" sqref="E21"/>
    </sheetView>
  </sheetViews>
  <sheetFormatPr defaultRowHeight="14.25" x14ac:dyDescent="0.2"/>
  <cols>
    <col min="1" max="1" width="9.140625" style="2"/>
    <col min="2" max="2" width="26.42578125" style="2" customWidth="1"/>
    <col min="3" max="3" width="49.140625" style="2" customWidth="1"/>
    <col min="4" max="8" width="13.42578125" style="2" customWidth="1"/>
    <col min="9" max="16384" width="9.140625" style="2"/>
  </cols>
  <sheetData>
    <row r="1" spans="1:8" x14ac:dyDescent="0.2">
      <c r="A1" s="94" t="s">
        <v>179</v>
      </c>
      <c r="B1" s="94"/>
      <c r="C1" s="94"/>
      <c r="D1" s="94"/>
      <c r="E1" s="94"/>
      <c r="F1" s="94"/>
      <c r="G1" s="94"/>
      <c r="H1" s="94"/>
    </row>
    <row r="2" spans="1:8" x14ac:dyDescent="0.2">
      <c r="A2" s="94"/>
      <c r="B2" s="94"/>
      <c r="C2" s="94"/>
      <c r="D2" s="94"/>
      <c r="E2" s="94"/>
      <c r="F2" s="94"/>
      <c r="G2" s="94"/>
      <c r="H2" s="94"/>
    </row>
    <row r="3" spans="1:8" ht="15" x14ac:dyDescent="0.25">
      <c r="A3" s="95" t="s">
        <v>180</v>
      </c>
      <c r="B3" s="95"/>
      <c r="C3" s="95"/>
      <c r="D3" s="95"/>
      <c r="E3" s="95"/>
      <c r="F3" s="95"/>
      <c r="G3" s="95"/>
      <c r="H3" s="95"/>
    </row>
    <row r="4" spans="1:8" x14ac:dyDescent="0.2">
      <c r="A4" s="16"/>
    </row>
    <row r="5" spans="1:8" x14ac:dyDescent="0.2">
      <c r="A5" s="16"/>
      <c r="B5" s="23" t="s">
        <v>181</v>
      </c>
      <c r="C5" s="23"/>
    </row>
    <row r="6" spans="1:8" x14ac:dyDescent="0.2">
      <c r="A6" s="96" t="s">
        <v>182</v>
      </c>
      <c r="B6" s="96" t="s">
        <v>183</v>
      </c>
      <c r="C6" s="96" t="s">
        <v>184</v>
      </c>
      <c r="D6" s="96" t="s">
        <v>185</v>
      </c>
      <c r="E6" s="96"/>
      <c r="F6" s="96"/>
      <c r="G6" s="96"/>
      <c r="H6" s="97" t="s">
        <v>186</v>
      </c>
    </row>
    <row r="7" spans="1:8" x14ac:dyDescent="0.2">
      <c r="A7" s="97"/>
      <c r="B7" s="97"/>
      <c r="C7" s="97"/>
      <c r="D7" s="24">
        <v>2019</v>
      </c>
      <c r="E7" s="24">
        <v>2020</v>
      </c>
      <c r="F7" s="24">
        <v>2021</v>
      </c>
      <c r="G7" s="24">
        <v>2022</v>
      </c>
      <c r="H7" s="98"/>
    </row>
    <row r="8" spans="1:8" x14ac:dyDescent="0.2">
      <c r="A8" s="25">
        <v>1</v>
      </c>
      <c r="B8" s="26" t="s">
        <v>187</v>
      </c>
      <c r="C8" s="27" t="s">
        <v>188</v>
      </c>
      <c r="D8" s="28" t="s">
        <v>14</v>
      </c>
      <c r="E8" s="28" t="s">
        <v>14</v>
      </c>
      <c r="F8" s="28"/>
      <c r="G8" s="28"/>
      <c r="H8" s="26" t="s">
        <v>189</v>
      </c>
    </row>
    <row r="9" spans="1:8" x14ac:dyDescent="0.2">
      <c r="A9" s="29">
        <v>2</v>
      </c>
      <c r="B9" s="30" t="s">
        <v>187</v>
      </c>
      <c r="C9" s="31" t="s">
        <v>190</v>
      </c>
      <c r="D9" s="30">
        <v>331</v>
      </c>
      <c r="E9" s="30">
        <v>240</v>
      </c>
      <c r="F9" s="30"/>
      <c r="G9" s="30"/>
      <c r="H9" s="30" t="s">
        <v>189</v>
      </c>
    </row>
    <row r="10" spans="1:8" x14ac:dyDescent="0.2">
      <c r="A10" s="16"/>
      <c r="D10" s="9"/>
      <c r="E10" s="9"/>
      <c r="F10" s="9"/>
      <c r="G10" s="9"/>
      <c r="H10" s="9"/>
    </row>
    <row r="11" spans="1:8" x14ac:dyDescent="0.2">
      <c r="A11" s="32"/>
      <c r="B11" s="32"/>
      <c r="C11" s="32"/>
      <c r="G11" s="16" t="s">
        <v>191</v>
      </c>
    </row>
    <row r="12" spans="1:8" x14ac:dyDescent="0.2">
      <c r="A12" s="16"/>
      <c r="G12" s="16" t="s">
        <v>192</v>
      </c>
    </row>
    <row r="13" spans="1:8" x14ac:dyDescent="0.2">
      <c r="A13" s="16"/>
      <c r="G13" s="16" t="s">
        <v>193</v>
      </c>
    </row>
    <row r="14" spans="1:8" x14ac:dyDescent="0.2">
      <c r="A14" s="16"/>
      <c r="G14" s="16"/>
    </row>
    <row r="15" spans="1:8" x14ac:dyDescent="0.2">
      <c r="A15" s="16"/>
      <c r="G15" s="16"/>
    </row>
    <row r="16" spans="1:8" x14ac:dyDescent="0.2">
      <c r="A16" s="16"/>
      <c r="G16" s="16"/>
    </row>
    <row r="17" spans="1:7" ht="15" x14ac:dyDescent="0.25">
      <c r="A17" s="16"/>
      <c r="G17" s="33" t="s">
        <v>194</v>
      </c>
    </row>
    <row r="18" spans="1:7" x14ac:dyDescent="0.2">
      <c r="A18" s="16"/>
      <c r="G18" s="16" t="s">
        <v>195</v>
      </c>
    </row>
  </sheetData>
  <mergeCells count="7">
    <mergeCell ref="A1:H2"/>
    <mergeCell ref="A3:H3"/>
    <mergeCell ref="A6:A7"/>
    <mergeCell ref="B6:B7"/>
    <mergeCell ref="C6:C7"/>
    <mergeCell ref="D6:G6"/>
    <mergeCell ref="H6:H7"/>
  </mergeCells>
  <pageMargins left="0.7" right="0.7" top="0.75" bottom="0.75" header="0.3" footer="0.3"/>
  <pageSetup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zoomScale="70" zoomScaleNormal="70" workbookViewId="0">
      <selection activeCell="E21" sqref="E21"/>
    </sheetView>
  </sheetViews>
  <sheetFormatPr defaultRowHeight="14.25" x14ac:dyDescent="0.2"/>
  <cols>
    <col min="1" max="1" width="10.7109375" style="16" customWidth="1"/>
    <col min="2" max="6" width="15" style="16" customWidth="1"/>
    <col min="7" max="16384" width="9.140625" style="2"/>
  </cols>
  <sheetData>
    <row r="1" spans="1:6" ht="35.25" customHeight="1" x14ac:dyDescent="0.2">
      <c r="A1" s="67" t="s">
        <v>201</v>
      </c>
      <c r="B1" s="67"/>
      <c r="C1" s="67"/>
      <c r="D1" s="67"/>
      <c r="E1" s="67"/>
      <c r="F1" s="67"/>
    </row>
    <row r="2" spans="1:6" ht="20.100000000000001" customHeight="1" x14ac:dyDescent="0.2">
      <c r="A2" s="100" t="s">
        <v>11</v>
      </c>
      <c r="B2" s="100"/>
      <c r="C2" s="100"/>
      <c r="D2" s="100"/>
      <c r="E2" s="100"/>
      <c r="F2" s="100"/>
    </row>
    <row r="3" spans="1:6" ht="20.100000000000001" customHeight="1" x14ac:dyDescent="0.2">
      <c r="A3" s="63" t="s">
        <v>17</v>
      </c>
      <c r="B3" s="62" t="s">
        <v>119</v>
      </c>
      <c r="C3" s="62"/>
      <c r="D3" s="62"/>
      <c r="E3" s="62"/>
      <c r="F3" s="62"/>
    </row>
    <row r="4" spans="1:6" ht="20.100000000000001" customHeight="1" x14ac:dyDescent="0.2">
      <c r="A4" s="63"/>
      <c r="B4" s="62">
        <v>2018</v>
      </c>
      <c r="C4" s="62">
        <v>2019</v>
      </c>
      <c r="D4" s="62">
        <v>2020</v>
      </c>
      <c r="E4" s="62">
        <v>2021</v>
      </c>
      <c r="F4" s="62">
        <v>2022</v>
      </c>
    </row>
    <row r="5" spans="1:6" x14ac:dyDescent="0.2">
      <c r="A5" s="63"/>
      <c r="B5" s="62"/>
      <c r="C5" s="62"/>
      <c r="D5" s="62"/>
      <c r="E5" s="62"/>
      <c r="F5" s="62"/>
    </row>
    <row r="6" spans="1:6" ht="20.100000000000001" customHeight="1" x14ac:dyDescent="0.2">
      <c r="A6" s="7" t="s">
        <v>19</v>
      </c>
      <c r="B6" s="19">
        <v>38099</v>
      </c>
      <c r="C6" s="19"/>
      <c r="D6" s="19"/>
      <c r="E6" s="9"/>
      <c r="F6" s="9"/>
    </row>
    <row r="7" spans="1:6" ht="20.100000000000001" customHeight="1" x14ac:dyDescent="0.2">
      <c r="A7" s="7" t="s">
        <v>20</v>
      </c>
      <c r="B7" s="19">
        <v>35121</v>
      </c>
      <c r="C7" s="99" t="s">
        <v>196</v>
      </c>
      <c r="D7" s="99"/>
      <c r="E7" s="99"/>
      <c r="F7" s="99"/>
    </row>
    <row r="8" spans="1:6" ht="20.100000000000001" customHeight="1" x14ac:dyDescent="0.2">
      <c r="A8" s="10" t="s">
        <v>21</v>
      </c>
      <c r="B8" s="19">
        <v>37318</v>
      </c>
      <c r="C8" s="99"/>
      <c r="D8" s="99"/>
      <c r="E8" s="99"/>
      <c r="F8" s="99"/>
    </row>
    <row r="9" spans="1:6" ht="20.100000000000001" customHeight="1" x14ac:dyDescent="0.2">
      <c r="A9" s="10" t="s">
        <v>22</v>
      </c>
      <c r="B9" s="20">
        <v>38861</v>
      </c>
      <c r="C9" s="20"/>
      <c r="D9" s="20"/>
      <c r="E9" s="9"/>
      <c r="F9" s="9"/>
    </row>
    <row r="10" spans="1:6" ht="20.100000000000001" customHeight="1" x14ac:dyDescent="0.2">
      <c r="A10" s="10" t="s">
        <v>23</v>
      </c>
      <c r="B10" s="20">
        <v>33934</v>
      </c>
      <c r="C10" s="20"/>
      <c r="D10" s="20"/>
      <c r="E10" s="9"/>
      <c r="F10" s="9"/>
    </row>
    <row r="11" spans="1:6" ht="20.100000000000001" customHeight="1" x14ac:dyDescent="0.2">
      <c r="A11" s="7" t="s">
        <v>24</v>
      </c>
      <c r="B11" s="20">
        <v>43662</v>
      </c>
      <c r="C11" s="20"/>
      <c r="D11" s="20"/>
      <c r="E11" s="9"/>
      <c r="F11" s="9"/>
    </row>
    <row r="12" spans="1:6" ht="20.100000000000001" customHeight="1" x14ac:dyDescent="0.2">
      <c r="A12" s="7" t="s">
        <v>25</v>
      </c>
      <c r="B12" s="20">
        <v>42783</v>
      </c>
      <c r="C12" s="20"/>
      <c r="D12" s="20"/>
      <c r="E12" s="9"/>
      <c r="F12" s="9"/>
    </row>
    <row r="13" spans="1:6" ht="20.100000000000001" customHeight="1" x14ac:dyDescent="0.2">
      <c r="A13" s="7" t="s">
        <v>26</v>
      </c>
      <c r="B13" s="20">
        <v>38992</v>
      </c>
      <c r="C13" s="20"/>
      <c r="D13" s="20"/>
      <c r="E13" s="9"/>
      <c r="F13" s="9"/>
    </row>
    <row r="14" spans="1:6" ht="20.100000000000001" customHeight="1" x14ac:dyDescent="0.2">
      <c r="A14" s="7" t="s">
        <v>27</v>
      </c>
      <c r="B14" s="20">
        <v>38678</v>
      </c>
      <c r="C14" s="20"/>
      <c r="D14" s="20"/>
      <c r="E14" s="9"/>
      <c r="F14" s="9"/>
    </row>
    <row r="15" spans="1:6" ht="20.100000000000001" customHeight="1" x14ac:dyDescent="0.2">
      <c r="A15" s="7" t="s">
        <v>28</v>
      </c>
      <c r="B15" s="20">
        <v>31993</v>
      </c>
      <c r="C15" s="20"/>
      <c r="D15" s="20"/>
      <c r="E15" s="9"/>
      <c r="F15" s="9"/>
    </row>
    <row r="16" spans="1:6" ht="20.100000000000001" customHeight="1" x14ac:dyDescent="0.2">
      <c r="A16" s="7" t="s">
        <v>29</v>
      </c>
      <c r="B16" s="20">
        <v>38319</v>
      </c>
      <c r="C16" s="20"/>
      <c r="D16" s="20"/>
      <c r="E16" s="9"/>
      <c r="F16" s="9"/>
    </row>
    <row r="17" spans="1:6" ht="20.100000000000001" customHeight="1" x14ac:dyDescent="0.2">
      <c r="A17" s="21" t="s">
        <v>30</v>
      </c>
      <c r="B17" s="22">
        <v>43500</v>
      </c>
      <c r="C17" s="22"/>
      <c r="D17" s="22"/>
      <c r="E17" s="22"/>
      <c r="F17" s="22"/>
    </row>
  </sheetData>
  <mergeCells count="10">
    <mergeCell ref="C7:F8"/>
    <mergeCell ref="A1:F1"/>
    <mergeCell ref="B3:F3"/>
    <mergeCell ref="F4:F5"/>
    <mergeCell ref="C4:C5"/>
    <mergeCell ref="A3:A5"/>
    <mergeCell ref="B4:B5"/>
    <mergeCell ref="D4:D5"/>
    <mergeCell ref="A2:F2"/>
    <mergeCell ref="E4:E5"/>
  </mergeCells>
  <pageMargins left="0.70866141732283472" right="0.70866141732283472" top="4.07" bottom="0.38" header="0.31496062992125984" footer="0.31496062992125984"/>
  <pageSetup paperSize="10000" scale="85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E21" sqref="E21"/>
    </sheetView>
  </sheetViews>
  <sheetFormatPr defaultRowHeight="14.25" x14ac:dyDescent="0.2"/>
  <cols>
    <col min="1" max="1" width="9.140625" style="2"/>
    <col min="2" max="2" width="86.42578125" style="2" customWidth="1"/>
    <col min="3" max="16384" width="9.140625" style="2"/>
  </cols>
  <sheetData>
    <row r="1" spans="1:2" ht="15" x14ac:dyDescent="0.2">
      <c r="A1" s="101" t="s">
        <v>178</v>
      </c>
      <c r="B1" s="101"/>
    </row>
    <row r="2" spans="1:2" x14ac:dyDescent="0.2">
      <c r="A2" s="3">
        <v>1</v>
      </c>
      <c r="B2" s="17" t="s">
        <v>146</v>
      </c>
    </row>
    <row r="3" spans="1:2" ht="17.25" customHeight="1" x14ac:dyDescent="0.2">
      <c r="A3" s="3">
        <v>2</v>
      </c>
      <c r="B3" s="17" t="s">
        <v>147</v>
      </c>
    </row>
    <row r="4" spans="1:2" x14ac:dyDescent="0.2">
      <c r="A4" s="3">
        <v>3</v>
      </c>
      <c r="B4" s="17" t="s">
        <v>148</v>
      </c>
    </row>
    <row r="5" spans="1:2" ht="42.75" x14ac:dyDescent="0.2">
      <c r="A5" s="3">
        <v>4</v>
      </c>
      <c r="B5" s="17" t="s">
        <v>149</v>
      </c>
    </row>
    <row r="6" spans="1:2" ht="42.75" x14ac:dyDescent="0.2">
      <c r="A6" s="3">
        <v>5</v>
      </c>
      <c r="B6" s="17" t="s">
        <v>150</v>
      </c>
    </row>
    <row r="7" spans="1:2" x14ac:dyDescent="0.2">
      <c r="A7" s="3">
        <v>6</v>
      </c>
      <c r="B7" s="17" t="s">
        <v>151</v>
      </c>
    </row>
    <row r="8" spans="1:2" ht="28.5" x14ac:dyDescent="0.2">
      <c r="A8" s="3">
        <v>7</v>
      </c>
      <c r="B8" s="17" t="s">
        <v>152</v>
      </c>
    </row>
    <row r="9" spans="1:2" x14ac:dyDescent="0.2">
      <c r="A9" s="3">
        <v>8</v>
      </c>
      <c r="B9" s="17" t="s">
        <v>153</v>
      </c>
    </row>
    <row r="10" spans="1:2" ht="28.5" x14ac:dyDescent="0.2">
      <c r="A10" s="3">
        <v>9</v>
      </c>
      <c r="B10" s="17" t="s">
        <v>154</v>
      </c>
    </row>
    <row r="11" spans="1:2" x14ac:dyDescent="0.2">
      <c r="A11" s="3">
        <v>10</v>
      </c>
      <c r="B11" s="18" t="s">
        <v>155</v>
      </c>
    </row>
    <row r="12" spans="1:2" x14ac:dyDescent="0.2">
      <c r="A12" s="3">
        <v>11</v>
      </c>
      <c r="B12" s="17" t="s">
        <v>156</v>
      </c>
    </row>
    <row r="13" spans="1:2" x14ac:dyDescent="0.2">
      <c r="A13" s="3">
        <v>12</v>
      </c>
      <c r="B13" s="17" t="s">
        <v>157</v>
      </c>
    </row>
    <row r="14" spans="1:2" ht="15.75" customHeight="1" x14ac:dyDescent="0.2">
      <c r="A14" s="3">
        <v>13</v>
      </c>
      <c r="B14" s="17" t="s">
        <v>158</v>
      </c>
    </row>
    <row r="15" spans="1:2" x14ac:dyDescent="0.2">
      <c r="A15" s="3">
        <v>14</v>
      </c>
      <c r="B15" s="17" t="s">
        <v>159</v>
      </c>
    </row>
    <row r="16" spans="1:2" ht="28.5" x14ac:dyDescent="0.2">
      <c r="A16" s="3">
        <v>15</v>
      </c>
      <c r="B16" s="17" t="s">
        <v>160</v>
      </c>
    </row>
    <row r="17" spans="1:2" x14ac:dyDescent="0.2">
      <c r="A17" s="3">
        <v>16</v>
      </c>
      <c r="B17" s="17" t="s">
        <v>161</v>
      </c>
    </row>
    <row r="18" spans="1:2" ht="28.5" x14ac:dyDescent="0.2">
      <c r="A18" s="3">
        <v>17</v>
      </c>
      <c r="B18" s="17" t="s">
        <v>162</v>
      </c>
    </row>
    <row r="19" spans="1:2" ht="28.5" x14ac:dyDescent="0.2">
      <c r="A19" s="3">
        <v>18</v>
      </c>
      <c r="B19" s="17" t="s">
        <v>163</v>
      </c>
    </row>
    <row r="20" spans="1:2" ht="28.5" x14ac:dyDescent="0.2">
      <c r="A20" s="3">
        <v>19</v>
      </c>
      <c r="B20" s="17" t="s">
        <v>164</v>
      </c>
    </row>
    <row r="21" spans="1:2" ht="28.5" x14ac:dyDescent="0.2">
      <c r="A21" s="3">
        <v>20</v>
      </c>
      <c r="B21" s="17" t="s">
        <v>165</v>
      </c>
    </row>
    <row r="22" spans="1:2" ht="15" customHeight="1" x14ac:dyDescent="0.2">
      <c r="A22" s="3">
        <v>21</v>
      </c>
      <c r="B22" s="17" t="s">
        <v>166</v>
      </c>
    </row>
    <row r="23" spans="1:2" x14ac:dyDescent="0.2">
      <c r="A23" s="3">
        <v>22</v>
      </c>
      <c r="B23" s="17" t="s">
        <v>167</v>
      </c>
    </row>
    <row r="24" spans="1:2" x14ac:dyDescent="0.2">
      <c r="A24" s="3">
        <v>23</v>
      </c>
      <c r="B24" s="17" t="s">
        <v>168</v>
      </c>
    </row>
    <row r="25" spans="1:2" x14ac:dyDescent="0.2">
      <c r="A25" s="3">
        <v>24</v>
      </c>
      <c r="B25" s="17" t="s">
        <v>169</v>
      </c>
    </row>
    <row r="26" spans="1:2" x14ac:dyDescent="0.2">
      <c r="A26" s="3">
        <v>25</v>
      </c>
      <c r="B26" s="17" t="s">
        <v>170</v>
      </c>
    </row>
    <row r="27" spans="1:2" x14ac:dyDescent="0.2">
      <c r="A27" s="3">
        <v>26</v>
      </c>
      <c r="B27" s="17" t="s">
        <v>171</v>
      </c>
    </row>
    <row r="28" spans="1:2" x14ac:dyDescent="0.2">
      <c r="A28" s="3">
        <v>27</v>
      </c>
      <c r="B28" s="17" t="s">
        <v>172</v>
      </c>
    </row>
    <row r="29" spans="1:2" ht="16.5" customHeight="1" x14ac:dyDescent="0.2">
      <c r="A29" s="3">
        <v>28</v>
      </c>
      <c r="B29" s="17" t="s">
        <v>173</v>
      </c>
    </row>
    <row r="30" spans="1:2" x14ac:dyDescent="0.2">
      <c r="A30" s="3">
        <v>29</v>
      </c>
      <c r="B30" s="17" t="s">
        <v>174</v>
      </c>
    </row>
    <row r="31" spans="1:2" x14ac:dyDescent="0.2">
      <c r="A31" s="3">
        <v>30</v>
      </c>
      <c r="B31" s="17" t="s">
        <v>175</v>
      </c>
    </row>
    <row r="32" spans="1:2" x14ac:dyDescent="0.2">
      <c r="A32" s="3">
        <v>31</v>
      </c>
      <c r="B32" s="17" t="s">
        <v>176</v>
      </c>
    </row>
    <row r="33" spans="1:2" ht="28.5" x14ac:dyDescent="0.2">
      <c r="A33" s="3">
        <v>32</v>
      </c>
      <c r="B33" s="17" t="s">
        <v>177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30" sqref="B30"/>
    </sheetView>
  </sheetViews>
  <sheetFormatPr defaultRowHeight="14.25" x14ac:dyDescent="0.2"/>
  <cols>
    <col min="1" max="1" width="9.140625" style="2"/>
    <col min="2" max="2" width="86.42578125" style="2" customWidth="1"/>
    <col min="3" max="16384" width="9.140625" style="2"/>
  </cols>
  <sheetData>
    <row r="1" spans="1:2" ht="15" x14ac:dyDescent="0.2">
      <c r="A1" s="101" t="s">
        <v>199</v>
      </c>
      <c r="B1" s="101"/>
    </row>
    <row r="2" spans="1:2" x14ac:dyDescent="0.2">
      <c r="A2" s="3">
        <v>1</v>
      </c>
      <c r="B2" s="17"/>
    </row>
    <row r="3" spans="1:2" ht="17.25" customHeight="1" x14ac:dyDescent="0.2">
      <c r="A3" s="3">
        <v>2</v>
      </c>
      <c r="B3" s="17"/>
    </row>
    <row r="4" spans="1:2" x14ac:dyDescent="0.2">
      <c r="A4" s="3">
        <v>3</v>
      </c>
      <c r="B4" s="17"/>
    </row>
    <row r="5" spans="1:2" x14ac:dyDescent="0.2">
      <c r="A5" s="3">
        <v>4</v>
      </c>
      <c r="B5" s="17"/>
    </row>
    <row r="6" spans="1:2" x14ac:dyDescent="0.2">
      <c r="A6" s="3">
        <v>5</v>
      </c>
      <c r="B6" s="17"/>
    </row>
    <row r="7" spans="1:2" x14ac:dyDescent="0.2">
      <c r="A7" s="3">
        <v>6</v>
      </c>
      <c r="B7" s="17"/>
    </row>
    <row r="8" spans="1:2" x14ac:dyDescent="0.2">
      <c r="A8" s="3">
        <v>7</v>
      </c>
      <c r="B8" s="17"/>
    </row>
    <row r="9" spans="1:2" x14ac:dyDescent="0.2">
      <c r="A9" s="3">
        <v>8</v>
      </c>
      <c r="B9" s="17"/>
    </row>
    <row r="10" spans="1:2" x14ac:dyDescent="0.2">
      <c r="A10" s="3">
        <v>9</v>
      </c>
      <c r="B10" s="17"/>
    </row>
    <row r="11" spans="1:2" x14ac:dyDescent="0.2">
      <c r="A11" s="3">
        <v>10</v>
      </c>
      <c r="B11" s="18"/>
    </row>
    <row r="12" spans="1:2" x14ac:dyDescent="0.2">
      <c r="A12" s="3">
        <v>11</v>
      </c>
      <c r="B12" s="17"/>
    </row>
    <row r="13" spans="1:2" x14ac:dyDescent="0.2">
      <c r="A13" s="3">
        <v>12</v>
      </c>
      <c r="B13" s="17"/>
    </row>
    <row r="14" spans="1:2" ht="15.75" customHeight="1" x14ac:dyDescent="0.2">
      <c r="A14" s="3">
        <v>13</v>
      </c>
      <c r="B14" s="17"/>
    </row>
    <row r="15" spans="1:2" x14ac:dyDescent="0.2">
      <c r="A15" s="3">
        <v>14</v>
      </c>
      <c r="B15" s="17"/>
    </row>
    <row r="16" spans="1:2" x14ac:dyDescent="0.2">
      <c r="A16" s="3">
        <v>15</v>
      </c>
      <c r="B16" s="17"/>
    </row>
    <row r="17" spans="1:2" x14ac:dyDescent="0.2">
      <c r="A17" s="3">
        <v>16</v>
      </c>
      <c r="B17" s="17"/>
    </row>
    <row r="18" spans="1:2" x14ac:dyDescent="0.2">
      <c r="A18" s="3">
        <v>17</v>
      </c>
      <c r="B18" s="17"/>
    </row>
    <row r="19" spans="1:2" x14ac:dyDescent="0.2">
      <c r="A19" s="3">
        <v>18</v>
      </c>
      <c r="B19" s="17"/>
    </row>
    <row r="20" spans="1:2" x14ac:dyDescent="0.2">
      <c r="A20" s="3">
        <v>19</v>
      </c>
      <c r="B20" s="17"/>
    </row>
    <row r="21" spans="1:2" x14ac:dyDescent="0.2">
      <c r="A21" s="3">
        <v>20</v>
      </c>
      <c r="B21" s="17"/>
    </row>
    <row r="22" spans="1:2" ht="15" customHeight="1" x14ac:dyDescent="0.2">
      <c r="A22" s="3">
        <v>21</v>
      </c>
      <c r="B22" s="17"/>
    </row>
    <row r="23" spans="1:2" x14ac:dyDescent="0.2">
      <c r="A23" s="3">
        <v>22</v>
      </c>
      <c r="B23" s="17"/>
    </row>
    <row r="24" spans="1:2" x14ac:dyDescent="0.2">
      <c r="A24" s="3">
        <v>23</v>
      </c>
      <c r="B24" s="17"/>
    </row>
    <row r="25" spans="1:2" x14ac:dyDescent="0.2">
      <c r="A25" s="3">
        <v>24</v>
      </c>
      <c r="B25" s="17"/>
    </row>
    <row r="26" spans="1:2" x14ac:dyDescent="0.2">
      <c r="A26" s="3">
        <v>25</v>
      </c>
      <c r="B26" s="17"/>
    </row>
    <row r="27" spans="1:2" x14ac:dyDescent="0.2">
      <c r="A27" s="3">
        <v>26</v>
      </c>
      <c r="B27" s="17"/>
    </row>
    <row r="28" spans="1:2" x14ac:dyDescent="0.2">
      <c r="A28" s="3">
        <v>27</v>
      </c>
      <c r="B28" s="17"/>
    </row>
    <row r="29" spans="1:2" ht="16.5" customHeight="1" x14ac:dyDescent="0.2">
      <c r="A29" s="3">
        <v>28</v>
      </c>
      <c r="B29" s="17"/>
    </row>
    <row r="30" spans="1:2" x14ac:dyDescent="0.2">
      <c r="A30" s="3">
        <v>29</v>
      </c>
      <c r="B30" s="17"/>
    </row>
    <row r="31" spans="1:2" x14ac:dyDescent="0.2">
      <c r="A31" s="3">
        <v>30</v>
      </c>
      <c r="B31" s="17"/>
    </row>
    <row r="32" spans="1:2" x14ac:dyDescent="0.2">
      <c r="A32" s="3">
        <v>31</v>
      </c>
      <c r="B32" s="17"/>
    </row>
    <row r="33" spans="1:2" x14ac:dyDescent="0.2">
      <c r="A33" s="3">
        <v>32</v>
      </c>
      <c r="B33" s="17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topLeftCell="A28" zoomScale="93" zoomScaleNormal="100" zoomScaleSheetLayoutView="93" workbookViewId="0">
      <selection activeCell="D44" sqref="D44"/>
    </sheetView>
  </sheetViews>
  <sheetFormatPr defaultRowHeight="14.25" x14ac:dyDescent="0.2"/>
  <cols>
    <col min="1" max="1" width="34.42578125" style="2" customWidth="1"/>
    <col min="2" max="4" width="11.42578125" style="2" customWidth="1"/>
    <col min="5" max="5" width="32" style="2" customWidth="1"/>
    <col min="6" max="16384" width="9.140625" style="2"/>
  </cols>
  <sheetData>
    <row r="1" spans="1:5" ht="20.100000000000001" customHeight="1" x14ac:dyDescent="0.2">
      <c r="A1" s="67" t="s">
        <v>202</v>
      </c>
      <c r="B1" s="67"/>
      <c r="C1" s="67"/>
      <c r="D1" s="67"/>
      <c r="E1" s="67"/>
    </row>
    <row r="2" spans="1:5" ht="20.100000000000001" customHeight="1" x14ac:dyDescent="0.2">
      <c r="A2" s="68" t="s">
        <v>11</v>
      </c>
      <c r="B2" s="68"/>
      <c r="C2" s="68"/>
      <c r="D2" s="68"/>
      <c r="E2" s="68"/>
    </row>
    <row r="3" spans="1:5" s="1" customFormat="1" ht="20.100000000000001" customHeight="1" x14ac:dyDescent="0.2">
      <c r="A3" s="64" t="s">
        <v>145</v>
      </c>
      <c r="B3" s="62" t="s">
        <v>198</v>
      </c>
      <c r="C3" s="62"/>
      <c r="D3" s="62"/>
      <c r="E3" s="62"/>
    </row>
    <row r="4" spans="1:5" ht="20.100000000000001" customHeight="1" x14ac:dyDescent="0.2">
      <c r="A4" s="65"/>
      <c r="B4" s="62" t="s">
        <v>0</v>
      </c>
      <c r="C4" s="62" t="s">
        <v>1</v>
      </c>
      <c r="D4" s="62"/>
      <c r="E4" s="63" t="s">
        <v>13</v>
      </c>
    </row>
    <row r="5" spans="1:5" ht="20.100000000000001" customHeight="1" x14ac:dyDescent="0.2">
      <c r="A5" s="66"/>
      <c r="B5" s="62"/>
      <c r="C5" s="4" t="s">
        <v>2</v>
      </c>
      <c r="D5" s="5" t="s">
        <v>12</v>
      </c>
      <c r="E5" s="63"/>
    </row>
    <row r="6" spans="1:5" ht="33" customHeight="1" x14ac:dyDescent="0.2">
      <c r="A6" s="6" t="s">
        <v>3</v>
      </c>
      <c r="B6" s="9"/>
      <c r="C6" s="9"/>
    </row>
    <row r="7" spans="1:5" ht="33" customHeight="1" x14ac:dyDescent="0.2">
      <c r="A7" s="6" t="s">
        <v>4</v>
      </c>
      <c r="B7" s="9"/>
      <c r="C7" s="9"/>
    </row>
    <row r="8" spans="1:5" ht="33" customHeight="1" x14ac:dyDescent="0.2">
      <c r="A8" s="8" t="s">
        <v>5</v>
      </c>
      <c r="B8" s="9"/>
      <c r="C8" s="9"/>
      <c r="E8" s="10"/>
    </row>
    <row r="9" spans="1:5" ht="33" customHeight="1" x14ac:dyDescent="0.2">
      <c r="A9" s="8" t="s">
        <v>6</v>
      </c>
      <c r="B9" s="9"/>
      <c r="C9" s="9"/>
      <c r="E9" s="10"/>
    </row>
    <row r="10" spans="1:5" ht="33" customHeight="1" x14ac:dyDescent="0.2">
      <c r="A10" s="8" t="s">
        <v>7</v>
      </c>
      <c r="B10" s="9"/>
      <c r="C10" s="9"/>
      <c r="E10" s="10"/>
    </row>
    <row r="11" spans="1:5" ht="33" customHeight="1" x14ac:dyDescent="0.2">
      <c r="A11" s="6" t="s">
        <v>8</v>
      </c>
      <c r="B11" s="9"/>
      <c r="C11" s="9"/>
      <c r="E11" s="10"/>
    </row>
    <row r="12" spans="1:5" ht="33" customHeight="1" x14ac:dyDescent="0.2">
      <c r="A12" s="8" t="s">
        <v>9</v>
      </c>
      <c r="B12" s="9"/>
      <c r="C12" s="9"/>
      <c r="E12" s="10"/>
    </row>
    <row r="13" spans="1:5" ht="33" customHeight="1" x14ac:dyDescent="0.2">
      <c r="A13" s="8" t="s">
        <v>15</v>
      </c>
      <c r="B13" s="9"/>
      <c r="C13" s="9"/>
      <c r="E13" s="10"/>
    </row>
    <row r="14" spans="1:5" ht="33" customHeight="1" x14ac:dyDescent="0.2">
      <c r="A14" s="8" t="s">
        <v>16</v>
      </c>
      <c r="B14" s="9"/>
      <c r="C14" s="9"/>
      <c r="E14" s="10"/>
    </row>
    <row r="15" spans="1:5" ht="20.100000000000001" customHeight="1" x14ac:dyDescent="0.2">
      <c r="A15" s="12" t="s">
        <v>10</v>
      </c>
      <c r="B15" s="13"/>
      <c r="C15" s="14"/>
      <c r="D15" s="13"/>
      <c r="E15" s="13"/>
    </row>
    <row r="16" spans="1:5" ht="20.100000000000001" customHeight="1" x14ac:dyDescent="0.2">
      <c r="A16" s="15"/>
    </row>
  </sheetData>
  <mergeCells count="7">
    <mergeCell ref="A3:A5"/>
    <mergeCell ref="A1:E1"/>
    <mergeCell ref="A2:E2"/>
    <mergeCell ref="B3:E3"/>
    <mergeCell ref="B4:B5"/>
    <mergeCell ref="C4:D4"/>
    <mergeCell ref="E4:E5"/>
  </mergeCells>
  <printOptions horizontalCentered="1"/>
  <pageMargins left="0.11811023622047245" right="0.11811023622047245" top="0.27559055118110237" bottom="0.15748031496062992" header="0.31496062992125984" footer="0.31496062992125984"/>
  <pageSetup paperSize="10000" scale="61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61" zoomScale="96" zoomScaleNormal="96" workbookViewId="0">
      <selection activeCell="C8" sqref="C8"/>
    </sheetView>
  </sheetViews>
  <sheetFormatPr defaultRowHeight="14.25" x14ac:dyDescent="0.2"/>
  <cols>
    <col min="1" max="1" width="15.85546875" style="2" customWidth="1"/>
    <col min="2" max="2" width="18.5703125" style="2" customWidth="1"/>
    <col min="3" max="3" width="15.5703125" style="2" customWidth="1"/>
    <col min="4" max="5" width="9.28515625" style="2" bestFit="1" customWidth="1"/>
    <col min="6" max="6" width="10.5703125" style="2" bestFit="1" customWidth="1"/>
    <col min="7" max="8" width="9.28515625" style="2" bestFit="1" customWidth="1"/>
    <col min="9" max="16384" width="9.140625" style="2"/>
  </cols>
  <sheetData>
    <row r="1" spans="1:8" ht="15" customHeight="1" x14ac:dyDescent="0.2">
      <c r="A1" s="67" t="s">
        <v>203</v>
      </c>
      <c r="B1" s="67"/>
      <c r="C1" s="67"/>
      <c r="D1" s="67"/>
      <c r="E1" s="67"/>
      <c r="F1" s="67"/>
      <c r="G1" s="67"/>
      <c r="H1" s="67"/>
    </row>
    <row r="2" spans="1:8" ht="15.75" customHeight="1" x14ac:dyDescent="0.25">
      <c r="A2" s="74" t="s">
        <v>88</v>
      </c>
      <c r="B2" s="74"/>
      <c r="C2" s="74"/>
      <c r="D2" s="74"/>
      <c r="E2" s="74"/>
      <c r="F2" s="74"/>
      <c r="G2" s="74"/>
      <c r="H2" s="74"/>
    </row>
    <row r="3" spans="1:8" s="15" customFormat="1" ht="13.5" customHeight="1" x14ac:dyDescent="0.25">
      <c r="A3" s="71" t="s">
        <v>17</v>
      </c>
      <c r="B3" s="76" t="s">
        <v>128</v>
      </c>
      <c r="C3" s="69">
        <v>2022</v>
      </c>
      <c r="D3" s="69"/>
      <c r="E3" s="69"/>
      <c r="F3" s="69"/>
      <c r="G3" s="69"/>
      <c r="H3" s="69"/>
    </row>
    <row r="4" spans="1:8" ht="16.5" customHeight="1" x14ac:dyDescent="0.2">
      <c r="A4" s="71"/>
      <c r="B4" s="77"/>
      <c r="C4" s="70" t="s">
        <v>89</v>
      </c>
      <c r="D4" s="71" t="s">
        <v>127</v>
      </c>
      <c r="E4" s="70" t="s">
        <v>125</v>
      </c>
      <c r="F4" s="71" t="s">
        <v>124</v>
      </c>
      <c r="G4" s="71"/>
      <c r="H4" s="71" t="s">
        <v>18</v>
      </c>
    </row>
    <row r="5" spans="1:8" s="56" customFormat="1" ht="26.25" customHeight="1" x14ac:dyDescent="0.2">
      <c r="A5" s="71"/>
      <c r="B5" s="78"/>
      <c r="C5" s="70"/>
      <c r="D5" s="71"/>
      <c r="E5" s="70"/>
      <c r="F5" s="55" t="s">
        <v>126</v>
      </c>
      <c r="G5" s="55" t="s">
        <v>123</v>
      </c>
      <c r="H5" s="71"/>
    </row>
    <row r="6" spans="1:8" ht="16.5" customHeight="1" x14ac:dyDescent="0.2">
      <c r="A6" s="73" t="s">
        <v>19</v>
      </c>
      <c r="B6" s="57" t="s">
        <v>31</v>
      </c>
      <c r="C6" s="58"/>
      <c r="D6" s="58"/>
      <c r="E6" s="58"/>
      <c r="F6" s="58"/>
      <c r="G6" s="58"/>
      <c r="H6" s="58"/>
    </row>
    <row r="7" spans="1:8" ht="16.5" customHeight="1" x14ac:dyDescent="0.2">
      <c r="A7" s="73"/>
      <c r="B7" s="57" t="s">
        <v>32</v>
      </c>
      <c r="C7" s="58"/>
      <c r="D7" s="58"/>
      <c r="E7" s="58"/>
      <c r="F7" s="58"/>
      <c r="G7" s="58"/>
      <c r="H7" s="58"/>
    </row>
    <row r="8" spans="1:8" ht="16.5" customHeight="1" x14ac:dyDescent="0.2">
      <c r="A8" s="73" t="s">
        <v>20</v>
      </c>
      <c r="B8" s="57" t="s">
        <v>31</v>
      </c>
      <c r="C8" s="58"/>
      <c r="D8" s="58"/>
      <c r="E8" s="58"/>
      <c r="F8" s="58"/>
      <c r="G8" s="58"/>
      <c r="H8" s="58"/>
    </row>
    <row r="9" spans="1:8" ht="16.5" customHeight="1" x14ac:dyDescent="0.2">
      <c r="A9" s="73"/>
      <c r="B9" s="57" t="s">
        <v>32</v>
      </c>
      <c r="C9" s="58"/>
      <c r="D9" s="58"/>
      <c r="E9" s="58"/>
      <c r="F9" s="58"/>
      <c r="G9" s="58"/>
      <c r="H9" s="58"/>
    </row>
    <row r="10" spans="1:8" ht="16.5" customHeight="1" x14ac:dyDescent="0.2">
      <c r="A10" s="73" t="s">
        <v>21</v>
      </c>
      <c r="B10" s="57" t="s">
        <v>31</v>
      </c>
      <c r="C10" s="58"/>
      <c r="D10" s="58"/>
      <c r="E10" s="58"/>
      <c r="F10" s="58"/>
      <c r="G10" s="58"/>
      <c r="H10" s="58"/>
    </row>
    <row r="11" spans="1:8" ht="16.5" customHeight="1" x14ac:dyDescent="0.2">
      <c r="A11" s="73"/>
      <c r="B11" s="57" t="s">
        <v>32</v>
      </c>
      <c r="C11" s="58"/>
      <c r="D11" s="58"/>
      <c r="E11" s="58"/>
      <c r="F11" s="58"/>
      <c r="G11" s="58"/>
      <c r="H11" s="58"/>
    </row>
    <row r="12" spans="1:8" ht="16.5" customHeight="1" x14ac:dyDescent="0.2">
      <c r="A12" s="73" t="s">
        <v>22</v>
      </c>
      <c r="B12" s="57" t="s">
        <v>31</v>
      </c>
      <c r="C12" s="58"/>
      <c r="D12" s="58"/>
      <c r="E12" s="58"/>
      <c r="F12" s="58"/>
      <c r="G12" s="58"/>
      <c r="H12" s="58"/>
    </row>
    <row r="13" spans="1:8" ht="16.5" customHeight="1" x14ac:dyDescent="0.2">
      <c r="A13" s="73"/>
      <c r="B13" s="57" t="s">
        <v>32</v>
      </c>
      <c r="C13" s="58"/>
      <c r="D13" s="58"/>
      <c r="E13" s="58"/>
      <c r="F13" s="58"/>
      <c r="G13" s="58"/>
      <c r="H13" s="58"/>
    </row>
    <row r="14" spans="1:8" ht="16.5" customHeight="1" x14ac:dyDescent="0.2">
      <c r="A14" s="73" t="s">
        <v>23</v>
      </c>
      <c r="B14" s="57" t="s">
        <v>31</v>
      </c>
      <c r="C14" s="58"/>
      <c r="D14" s="58"/>
      <c r="E14" s="58"/>
      <c r="F14" s="58"/>
      <c r="G14" s="58"/>
      <c r="H14" s="58"/>
    </row>
    <row r="15" spans="1:8" ht="16.5" customHeight="1" x14ac:dyDescent="0.2">
      <c r="A15" s="73"/>
      <c r="B15" s="57" t="s">
        <v>32</v>
      </c>
      <c r="C15" s="58"/>
      <c r="D15" s="58"/>
      <c r="E15" s="58"/>
      <c r="F15" s="58"/>
      <c r="G15" s="58"/>
      <c r="H15" s="58"/>
    </row>
    <row r="16" spans="1:8" ht="16.5" customHeight="1" x14ac:dyDescent="0.2">
      <c r="A16" s="73" t="s">
        <v>24</v>
      </c>
      <c r="B16" s="57" t="s">
        <v>31</v>
      </c>
      <c r="C16" s="58"/>
      <c r="D16" s="58"/>
      <c r="E16" s="58"/>
      <c r="F16" s="58"/>
      <c r="G16" s="58"/>
      <c r="H16" s="58"/>
    </row>
    <row r="17" spans="1:8" ht="16.5" customHeight="1" x14ac:dyDescent="0.2">
      <c r="A17" s="73"/>
      <c r="B17" s="57" t="s">
        <v>32</v>
      </c>
      <c r="C17" s="58"/>
      <c r="D17" s="58"/>
      <c r="E17" s="58"/>
      <c r="F17" s="58"/>
      <c r="G17" s="58"/>
      <c r="H17" s="58"/>
    </row>
    <row r="18" spans="1:8" ht="16.5" customHeight="1" x14ac:dyDescent="0.2">
      <c r="A18" s="73" t="s">
        <v>25</v>
      </c>
      <c r="B18" s="57" t="s">
        <v>31</v>
      </c>
      <c r="C18" s="58"/>
      <c r="D18" s="58"/>
      <c r="E18" s="58"/>
      <c r="F18" s="58"/>
      <c r="G18" s="58"/>
      <c r="H18" s="58"/>
    </row>
    <row r="19" spans="1:8" ht="16.5" customHeight="1" x14ac:dyDescent="0.2">
      <c r="A19" s="73"/>
      <c r="B19" s="57" t="s">
        <v>32</v>
      </c>
      <c r="C19" s="58"/>
      <c r="D19" s="58"/>
      <c r="E19" s="58"/>
      <c r="F19" s="58"/>
      <c r="G19" s="58"/>
      <c r="H19" s="58"/>
    </row>
    <row r="20" spans="1:8" ht="16.5" customHeight="1" x14ac:dyDescent="0.2">
      <c r="A20" s="73" t="s">
        <v>26</v>
      </c>
      <c r="B20" s="57" t="s">
        <v>31</v>
      </c>
      <c r="C20" s="58"/>
      <c r="D20" s="58"/>
      <c r="E20" s="58"/>
      <c r="F20" s="58"/>
      <c r="G20" s="58"/>
      <c r="H20" s="58"/>
    </row>
    <row r="21" spans="1:8" ht="16.5" customHeight="1" x14ac:dyDescent="0.2">
      <c r="A21" s="73"/>
      <c r="B21" s="57" t="s">
        <v>32</v>
      </c>
      <c r="C21" s="58"/>
      <c r="D21" s="58"/>
      <c r="E21" s="58"/>
      <c r="F21" s="58"/>
      <c r="G21" s="58"/>
      <c r="H21" s="58"/>
    </row>
    <row r="22" spans="1:8" ht="16.5" customHeight="1" x14ac:dyDescent="0.2">
      <c r="A22" s="73" t="s">
        <v>27</v>
      </c>
      <c r="B22" s="57" t="s">
        <v>31</v>
      </c>
      <c r="C22" s="58"/>
      <c r="D22" s="58"/>
      <c r="E22" s="58"/>
      <c r="F22" s="58"/>
      <c r="G22" s="58"/>
      <c r="H22" s="58"/>
    </row>
    <row r="23" spans="1:8" ht="16.5" customHeight="1" x14ac:dyDescent="0.2">
      <c r="A23" s="73"/>
      <c r="B23" s="57" t="s">
        <v>32</v>
      </c>
      <c r="C23" s="58"/>
      <c r="D23" s="58"/>
      <c r="E23" s="58"/>
      <c r="F23" s="58"/>
      <c r="G23" s="58"/>
      <c r="H23" s="58"/>
    </row>
    <row r="24" spans="1:8" ht="16.5" customHeight="1" x14ac:dyDescent="0.2">
      <c r="A24" s="73" t="s">
        <v>28</v>
      </c>
      <c r="B24" s="57" t="s">
        <v>31</v>
      </c>
      <c r="C24" s="58"/>
      <c r="D24" s="58"/>
      <c r="E24" s="58"/>
      <c r="F24" s="58"/>
      <c r="G24" s="58"/>
      <c r="H24" s="58"/>
    </row>
    <row r="25" spans="1:8" ht="16.5" customHeight="1" x14ac:dyDescent="0.2">
      <c r="A25" s="73"/>
      <c r="B25" s="57" t="s">
        <v>32</v>
      </c>
      <c r="C25" s="58"/>
      <c r="D25" s="58"/>
      <c r="E25" s="58"/>
      <c r="F25" s="58"/>
      <c r="G25" s="58"/>
      <c r="H25" s="58"/>
    </row>
    <row r="26" spans="1:8" ht="16.5" customHeight="1" x14ac:dyDescent="0.2">
      <c r="A26" s="73" t="s">
        <v>29</v>
      </c>
      <c r="B26" s="57" t="s">
        <v>31</v>
      </c>
      <c r="C26" s="58"/>
      <c r="D26" s="58"/>
      <c r="E26" s="58"/>
      <c r="F26" s="58"/>
      <c r="G26" s="58"/>
      <c r="H26" s="58"/>
    </row>
    <row r="27" spans="1:8" ht="16.5" customHeight="1" x14ac:dyDescent="0.2">
      <c r="A27" s="73"/>
      <c r="B27" s="57" t="s">
        <v>32</v>
      </c>
      <c r="C27" s="58"/>
      <c r="D27" s="58"/>
      <c r="E27" s="58"/>
      <c r="F27" s="58"/>
      <c r="G27" s="58"/>
      <c r="H27" s="58"/>
    </row>
    <row r="28" spans="1:8" ht="16.5" customHeight="1" x14ac:dyDescent="0.2">
      <c r="A28" s="73" t="s">
        <v>30</v>
      </c>
      <c r="B28" s="57" t="s">
        <v>31</v>
      </c>
      <c r="C28" s="58"/>
      <c r="D28" s="58"/>
      <c r="E28" s="58"/>
      <c r="F28" s="58"/>
      <c r="G28" s="58"/>
      <c r="H28" s="58"/>
    </row>
    <row r="29" spans="1:8" ht="16.5" customHeight="1" x14ac:dyDescent="0.2">
      <c r="A29" s="73"/>
      <c r="B29" s="57" t="s">
        <v>32</v>
      </c>
      <c r="C29" s="58"/>
      <c r="D29" s="58"/>
      <c r="E29" s="58"/>
      <c r="F29" s="58"/>
      <c r="G29" s="58"/>
      <c r="H29" s="58"/>
    </row>
    <row r="30" spans="1:8" ht="16.5" customHeight="1" x14ac:dyDescent="0.25">
      <c r="A30" s="72" t="s">
        <v>33</v>
      </c>
      <c r="B30" s="59" t="s">
        <v>31</v>
      </c>
      <c r="C30" s="60">
        <f>SUM(C6,C8,C10,C12,C14,C16,C18,C20,C22,C24,C26,C28)</f>
        <v>0</v>
      </c>
      <c r="D30" s="60">
        <f t="shared" ref="D30:G30" si="0">SUM(D6,D8,D10,D12,D14,D16,D18,D20,D22,D24,D26,D28)</f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>SUM(C30:G30)</f>
        <v>0</v>
      </c>
    </row>
    <row r="31" spans="1:8" ht="16.5" customHeight="1" x14ac:dyDescent="0.25">
      <c r="A31" s="72"/>
      <c r="B31" s="59" t="s">
        <v>32</v>
      </c>
      <c r="C31" s="60">
        <f t="shared" ref="C31:G31" si="1">SUM(C7,C9,C11,C13,C15,C17,C19,C21,C23,C25,C27,C29)</f>
        <v>0</v>
      </c>
      <c r="D31" s="60">
        <f t="shared" si="1"/>
        <v>0</v>
      </c>
      <c r="E31" s="60">
        <f t="shared" si="1"/>
        <v>0</v>
      </c>
      <c r="F31" s="60">
        <f t="shared" si="1"/>
        <v>0</v>
      </c>
      <c r="G31" s="60">
        <f t="shared" si="1"/>
        <v>0</v>
      </c>
      <c r="H31" s="60">
        <f t="shared" ref="H31:H32" si="2">SUM(C31:G31)</f>
        <v>0</v>
      </c>
    </row>
    <row r="32" spans="1:8" ht="16.5" customHeight="1" x14ac:dyDescent="0.25">
      <c r="A32" s="75" t="s">
        <v>34</v>
      </c>
      <c r="B32" s="75"/>
      <c r="C32" s="60">
        <f t="shared" ref="C32:F32" si="3">SUM(C30:C31)</f>
        <v>0</v>
      </c>
      <c r="D32" s="60">
        <f t="shared" si="3"/>
        <v>0</v>
      </c>
      <c r="E32" s="60">
        <f t="shared" si="3"/>
        <v>0</v>
      </c>
      <c r="F32" s="60">
        <f t="shared" si="3"/>
        <v>0</v>
      </c>
      <c r="G32" s="60">
        <f>SUM(G30:G31)</f>
        <v>0</v>
      </c>
      <c r="H32" s="60">
        <f t="shared" si="2"/>
        <v>0</v>
      </c>
    </row>
    <row r="33" ht="16.5" customHeight="1" x14ac:dyDescent="0.2"/>
    <row r="56" ht="10.5" customHeight="1" x14ac:dyDescent="0.2"/>
  </sheetData>
  <mergeCells count="24">
    <mergeCell ref="A1:H1"/>
    <mergeCell ref="A2:H2"/>
    <mergeCell ref="A32:B32"/>
    <mergeCell ref="B3:B5"/>
    <mergeCell ref="A14:A15"/>
    <mergeCell ref="A18:A19"/>
    <mergeCell ref="A20:A21"/>
    <mergeCell ref="A30:A31"/>
    <mergeCell ref="A26:A27"/>
    <mergeCell ref="A28:A29"/>
    <mergeCell ref="A3:A5"/>
    <mergeCell ref="A22:A23"/>
    <mergeCell ref="A24:A25"/>
    <mergeCell ref="A6:A7"/>
    <mergeCell ref="A8:A9"/>
    <mergeCell ref="A10:A11"/>
    <mergeCell ref="A12:A13"/>
    <mergeCell ref="A16:A17"/>
    <mergeCell ref="C3:H3"/>
    <mergeCell ref="C4:C5"/>
    <mergeCell ref="D4:D5"/>
    <mergeCell ref="E4:E5"/>
    <mergeCell ref="F4:G4"/>
    <mergeCell ref="H4:H5"/>
  </mergeCells>
  <printOptions horizontalCentered="1"/>
  <pageMargins left="0.19685039370078741" right="0.19685039370078741" top="0.59055118110236227" bottom="0.35433070866141736" header="0.31496062992125984" footer="0.31496062992125984"/>
  <pageSetup paperSize="10000" scale="73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view="pageBreakPreview" topLeftCell="A34" zoomScale="106" zoomScaleNormal="100" zoomScaleSheetLayoutView="106" workbookViewId="0">
      <selection activeCell="A40" sqref="A40:M51"/>
    </sheetView>
  </sheetViews>
  <sheetFormatPr defaultRowHeight="14.25" x14ac:dyDescent="0.2"/>
  <cols>
    <col min="1" max="1" width="9.140625" style="1"/>
    <col min="2" max="2" width="16.140625" style="1" customWidth="1"/>
    <col min="3" max="3" width="13.7109375" style="1" customWidth="1"/>
    <col min="4" max="4" width="17.42578125" style="1" bestFit="1" customWidth="1"/>
    <col min="5" max="5" width="13.7109375" style="1" customWidth="1"/>
    <col min="6" max="6" width="29.28515625" style="1" customWidth="1"/>
    <col min="7" max="7" width="10.7109375" style="1" customWidth="1"/>
    <col min="8" max="16384" width="9.140625" style="1"/>
  </cols>
  <sheetData>
    <row r="1" spans="2:6" ht="20.100000000000001" customHeight="1" x14ac:dyDescent="0.25">
      <c r="B1" s="81" t="s">
        <v>204</v>
      </c>
      <c r="C1" s="81"/>
      <c r="D1" s="81"/>
      <c r="E1" s="81"/>
      <c r="F1" s="81"/>
    </row>
    <row r="2" spans="2:6" ht="20.100000000000001" customHeight="1" x14ac:dyDescent="0.2">
      <c r="B2" s="80" t="s">
        <v>11</v>
      </c>
      <c r="C2" s="80"/>
      <c r="D2" s="80"/>
      <c r="E2" s="80"/>
      <c r="F2" s="80"/>
    </row>
    <row r="3" spans="2:6" ht="36.75" customHeight="1" x14ac:dyDescent="0.2">
      <c r="B3" s="63" t="s">
        <v>129</v>
      </c>
      <c r="C3" s="63" t="s">
        <v>120</v>
      </c>
      <c r="D3" s="63"/>
      <c r="E3" s="62" t="s">
        <v>18</v>
      </c>
      <c r="F3" s="62" t="s">
        <v>13</v>
      </c>
    </row>
    <row r="4" spans="2:6" ht="37.5" customHeight="1" x14ac:dyDescent="0.2">
      <c r="B4" s="63"/>
      <c r="C4" s="34" t="s">
        <v>35</v>
      </c>
      <c r="D4" s="34" t="s">
        <v>36</v>
      </c>
      <c r="E4" s="62"/>
      <c r="F4" s="62"/>
    </row>
    <row r="5" spans="2:6" ht="15" x14ac:dyDescent="0.2">
      <c r="B5" s="79" t="s">
        <v>198</v>
      </c>
      <c r="C5" s="79"/>
      <c r="D5" s="79"/>
      <c r="E5" s="79"/>
      <c r="F5" s="79"/>
    </row>
    <row r="6" spans="2:6" ht="15.75" customHeight="1" x14ac:dyDescent="0.2">
      <c r="B6" s="53" t="s">
        <v>15</v>
      </c>
      <c r="C6" s="10"/>
      <c r="D6" s="10"/>
      <c r="E6" s="10"/>
      <c r="F6" s="53"/>
    </row>
    <row r="7" spans="2:6" ht="15.75" customHeight="1" x14ac:dyDescent="0.2">
      <c r="B7" s="53" t="s">
        <v>5</v>
      </c>
      <c r="C7" s="10"/>
      <c r="D7" s="10"/>
      <c r="E7" s="10"/>
      <c r="F7" s="53"/>
    </row>
    <row r="8" spans="2:6" ht="15.75" customHeight="1" x14ac:dyDescent="0.2">
      <c r="B8" s="53" t="s">
        <v>37</v>
      </c>
      <c r="C8" s="10"/>
      <c r="D8" s="10"/>
      <c r="E8" s="10"/>
      <c r="F8" s="53"/>
    </row>
    <row r="9" spans="2:6" ht="15.75" customHeight="1" x14ac:dyDescent="0.2">
      <c r="B9" s="53" t="s">
        <v>38</v>
      </c>
      <c r="C9" s="10"/>
      <c r="D9" s="10"/>
      <c r="E9" s="10"/>
      <c r="F9" s="53"/>
    </row>
    <row r="10" spans="2:6" ht="15.75" customHeight="1" x14ac:dyDescent="0.2">
      <c r="B10" s="53" t="s">
        <v>39</v>
      </c>
      <c r="C10" s="10"/>
      <c r="D10" s="10"/>
      <c r="E10" s="10"/>
      <c r="F10" s="53"/>
    </row>
    <row r="11" spans="2:6" ht="15.75" customHeight="1" x14ac:dyDescent="0.2">
      <c r="B11" s="41" t="s">
        <v>18</v>
      </c>
      <c r="C11" s="41">
        <f>SUM(C6:C10)</f>
        <v>0</v>
      </c>
      <c r="D11" s="41">
        <f t="shared" ref="D11:E11" si="0">SUM(D6:D10)</f>
        <v>0</v>
      </c>
      <c r="E11" s="41">
        <f t="shared" si="0"/>
        <v>0</v>
      </c>
      <c r="F11" s="13"/>
    </row>
    <row r="12" spans="2:6" ht="15" x14ac:dyDescent="0.2">
      <c r="B12" s="54"/>
      <c r="C12" s="10"/>
      <c r="D12" s="10"/>
      <c r="E12" s="10"/>
      <c r="F12" s="8"/>
    </row>
    <row r="13" spans="2:6" ht="15" x14ac:dyDescent="0.2">
      <c r="B13" s="54"/>
      <c r="C13" s="10"/>
      <c r="D13" s="10"/>
      <c r="E13" s="10"/>
      <c r="F13" s="8"/>
    </row>
    <row r="14" spans="2:6" ht="15" x14ac:dyDescent="0.2">
      <c r="B14" s="54"/>
      <c r="C14" s="10"/>
      <c r="D14" s="10"/>
      <c r="E14" s="10"/>
      <c r="F14" s="8"/>
    </row>
    <row r="15" spans="2:6" ht="15" x14ac:dyDescent="0.2">
      <c r="B15" s="54"/>
      <c r="C15" s="10"/>
      <c r="D15" s="10"/>
      <c r="E15" s="10"/>
      <c r="F15" s="8"/>
    </row>
    <row r="16" spans="2:6" ht="15" x14ac:dyDescent="0.2">
      <c r="B16" s="54"/>
      <c r="C16" s="10"/>
      <c r="D16" s="10"/>
      <c r="E16" s="10"/>
      <c r="F16" s="8"/>
    </row>
    <row r="17" spans="2:6" ht="15" x14ac:dyDescent="0.2">
      <c r="B17" s="54"/>
      <c r="C17" s="10"/>
      <c r="D17" s="10"/>
      <c r="E17" s="10"/>
      <c r="F17" s="8"/>
    </row>
    <row r="18" spans="2:6" ht="15" x14ac:dyDescent="0.2">
      <c r="B18" s="54"/>
      <c r="C18" s="10"/>
      <c r="D18" s="10"/>
      <c r="E18" s="10"/>
      <c r="F18" s="8"/>
    </row>
    <row r="44" spans="2:9" x14ac:dyDescent="0.2">
      <c r="B44" s="32"/>
      <c r="C44" s="10"/>
      <c r="D44" s="10"/>
      <c r="E44" s="10"/>
      <c r="F44" s="32"/>
      <c r="G44" s="10"/>
      <c r="H44" s="10"/>
      <c r="I44" s="10"/>
    </row>
    <row r="45" spans="2:9" x14ac:dyDescent="0.2">
      <c r="B45" s="32"/>
      <c r="C45" s="10"/>
      <c r="D45" s="10"/>
      <c r="E45" s="10"/>
      <c r="F45" s="32"/>
      <c r="G45" s="10"/>
      <c r="H45" s="10"/>
      <c r="I45" s="10"/>
    </row>
    <row r="46" spans="2:9" x14ac:dyDescent="0.2">
      <c r="B46" s="32"/>
      <c r="C46" s="10"/>
      <c r="D46" s="10"/>
      <c r="E46" s="10"/>
      <c r="F46" s="32"/>
      <c r="G46" s="10"/>
      <c r="H46" s="10"/>
      <c r="I46" s="10"/>
    </row>
    <row r="47" spans="2:9" x14ac:dyDescent="0.2">
      <c r="B47" s="32"/>
      <c r="C47" s="10"/>
      <c r="D47" s="10"/>
      <c r="E47" s="10"/>
      <c r="F47" s="32"/>
      <c r="G47" s="10"/>
      <c r="H47" s="10"/>
      <c r="I47" s="10"/>
    </row>
    <row r="48" spans="2:9" x14ac:dyDescent="0.2">
      <c r="B48" s="32"/>
      <c r="C48" s="10"/>
      <c r="D48" s="10"/>
      <c r="E48" s="10"/>
      <c r="F48" s="32"/>
      <c r="G48" s="10"/>
      <c r="H48" s="10"/>
      <c r="I48" s="10"/>
    </row>
  </sheetData>
  <mergeCells count="7">
    <mergeCell ref="B2:F2"/>
    <mergeCell ref="B1:F1"/>
    <mergeCell ref="C3:D3"/>
    <mergeCell ref="E3:E4"/>
    <mergeCell ref="F3:F4"/>
    <mergeCell ref="B3:B4"/>
    <mergeCell ref="B5:F5"/>
  </mergeCells>
  <printOptions horizontalCentered="1"/>
  <pageMargins left="0.31496062992125984" right="0.31496062992125984" top="0.39370078740157483" bottom="0.15748031496062992" header="0.31496062992125984" footer="0.11811023622047245"/>
  <pageSetup paperSize="10000" scale="44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52" zoomScale="89" zoomScaleNormal="89" workbookViewId="0">
      <selection activeCell="C37" sqref="C37"/>
    </sheetView>
  </sheetViews>
  <sheetFormatPr defaultRowHeight="14.25" x14ac:dyDescent="0.2"/>
  <cols>
    <col min="1" max="1" width="5.85546875" style="1" customWidth="1"/>
    <col min="2" max="2" width="64.42578125" style="1" customWidth="1"/>
    <col min="3" max="16384" width="9.140625" style="1"/>
  </cols>
  <sheetData>
    <row r="1" spans="1:3" ht="20.100000000000001" customHeight="1" x14ac:dyDescent="0.2">
      <c r="A1" s="82" t="s">
        <v>205</v>
      </c>
      <c r="B1" s="82"/>
      <c r="C1" s="82"/>
    </row>
    <row r="2" spans="1:3" ht="20.100000000000001" customHeight="1" x14ac:dyDescent="0.2">
      <c r="A2" s="83" t="s">
        <v>11</v>
      </c>
      <c r="B2" s="83"/>
      <c r="C2" s="83"/>
    </row>
    <row r="3" spans="1:3" ht="20.100000000000001" customHeight="1" x14ac:dyDescent="0.2">
      <c r="A3" s="34" t="s">
        <v>43</v>
      </c>
      <c r="B3" s="34" t="s">
        <v>121</v>
      </c>
      <c r="C3" s="34">
        <v>2022</v>
      </c>
    </row>
    <row r="4" spans="1:3" ht="20.100000000000001" customHeight="1" x14ac:dyDescent="0.2">
      <c r="A4" s="48">
        <v>1</v>
      </c>
      <c r="B4" s="49" t="s">
        <v>90</v>
      </c>
      <c r="C4" s="10"/>
    </row>
    <row r="5" spans="1:3" ht="20.100000000000001" customHeight="1" x14ac:dyDescent="0.2">
      <c r="A5" s="50">
        <v>2</v>
      </c>
      <c r="B5" s="51" t="s">
        <v>91</v>
      </c>
      <c r="C5" s="10"/>
    </row>
    <row r="6" spans="1:3" ht="20.100000000000001" customHeight="1" x14ac:dyDescent="0.2">
      <c r="A6" s="50">
        <v>3</v>
      </c>
      <c r="B6" s="51" t="s">
        <v>92</v>
      </c>
      <c r="C6" s="10"/>
    </row>
    <row r="7" spans="1:3" ht="20.100000000000001" customHeight="1" x14ac:dyDescent="0.2">
      <c r="A7" s="50">
        <v>4</v>
      </c>
      <c r="B7" s="51" t="s">
        <v>93</v>
      </c>
      <c r="C7" s="10"/>
    </row>
    <row r="8" spans="1:3" ht="20.100000000000001" customHeight="1" x14ac:dyDescent="0.2">
      <c r="A8" s="50">
        <v>5</v>
      </c>
      <c r="B8" s="51" t="s">
        <v>94</v>
      </c>
      <c r="C8" s="10"/>
    </row>
    <row r="9" spans="1:3" ht="20.100000000000001" customHeight="1" x14ac:dyDescent="0.2">
      <c r="A9" s="50">
        <v>6</v>
      </c>
      <c r="B9" s="51" t="s">
        <v>95</v>
      </c>
      <c r="C9" s="10"/>
    </row>
    <row r="10" spans="1:3" ht="20.100000000000001" customHeight="1" x14ac:dyDescent="0.2">
      <c r="A10" s="50">
        <v>7</v>
      </c>
      <c r="B10" s="51" t="s">
        <v>96</v>
      </c>
      <c r="C10" s="10"/>
    </row>
    <row r="11" spans="1:3" ht="20.100000000000001" customHeight="1" x14ac:dyDescent="0.2">
      <c r="A11" s="50">
        <v>8</v>
      </c>
      <c r="B11" s="51" t="s">
        <v>97</v>
      </c>
      <c r="C11" s="10"/>
    </row>
    <row r="12" spans="1:3" ht="20.100000000000001" customHeight="1" x14ac:dyDescent="0.2">
      <c r="A12" s="50">
        <v>9</v>
      </c>
      <c r="B12" s="51" t="s">
        <v>98</v>
      </c>
      <c r="C12" s="10"/>
    </row>
    <row r="13" spans="1:3" ht="20.100000000000001" customHeight="1" x14ac:dyDescent="0.2">
      <c r="A13" s="50">
        <v>10</v>
      </c>
      <c r="B13" s="51" t="s">
        <v>99</v>
      </c>
      <c r="C13" s="10"/>
    </row>
    <row r="14" spans="1:3" ht="20.100000000000001" customHeight="1" x14ac:dyDescent="0.2">
      <c r="A14" s="50">
        <v>11</v>
      </c>
      <c r="B14" s="51" t="s">
        <v>100</v>
      </c>
      <c r="C14" s="10"/>
    </row>
    <row r="15" spans="1:3" ht="20.100000000000001" customHeight="1" x14ac:dyDescent="0.2">
      <c r="A15" s="50">
        <v>12</v>
      </c>
      <c r="B15" s="51" t="s">
        <v>101</v>
      </c>
      <c r="C15" s="10"/>
    </row>
    <row r="16" spans="1:3" ht="20.100000000000001" customHeight="1" x14ac:dyDescent="0.2">
      <c r="A16" s="50">
        <v>13</v>
      </c>
      <c r="B16" s="51" t="s">
        <v>102</v>
      </c>
      <c r="C16" s="10"/>
    </row>
    <row r="17" spans="1:3" ht="20.100000000000001" customHeight="1" x14ac:dyDescent="0.2">
      <c r="A17" s="50">
        <v>14</v>
      </c>
      <c r="B17" s="51" t="s">
        <v>103</v>
      </c>
      <c r="C17" s="10"/>
    </row>
    <row r="18" spans="1:3" ht="20.100000000000001" customHeight="1" x14ac:dyDescent="0.2">
      <c r="A18" s="50">
        <v>15</v>
      </c>
      <c r="B18" s="51" t="s">
        <v>104</v>
      </c>
      <c r="C18" s="10"/>
    </row>
    <row r="19" spans="1:3" ht="20.100000000000001" customHeight="1" x14ac:dyDescent="0.2">
      <c r="A19" s="50">
        <v>16</v>
      </c>
      <c r="B19" s="51" t="s">
        <v>105</v>
      </c>
      <c r="C19" s="10"/>
    </row>
    <row r="20" spans="1:3" ht="20.100000000000001" customHeight="1" x14ac:dyDescent="0.2">
      <c r="A20" s="50">
        <v>17</v>
      </c>
      <c r="B20" s="51" t="s">
        <v>106</v>
      </c>
      <c r="C20" s="10"/>
    </row>
    <row r="21" spans="1:3" ht="20.100000000000001" customHeight="1" x14ac:dyDescent="0.2">
      <c r="A21" s="50">
        <v>18</v>
      </c>
      <c r="B21" s="51" t="s">
        <v>107</v>
      </c>
      <c r="C21" s="10"/>
    </row>
    <row r="22" spans="1:3" ht="20.100000000000001" customHeight="1" x14ac:dyDescent="0.2">
      <c r="A22" s="50">
        <v>19</v>
      </c>
      <c r="B22" s="51" t="s">
        <v>108</v>
      </c>
      <c r="C22" s="10"/>
    </row>
    <row r="23" spans="1:3" ht="20.100000000000001" customHeight="1" x14ac:dyDescent="0.2">
      <c r="A23" s="50">
        <v>20</v>
      </c>
      <c r="B23" s="51" t="s">
        <v>109</v>
      </c>
      <c r="C23" s="10"/>
    </row>
    <row r="24" spans="1:3" ht="20.100000000000001" customHeight="1" x14ac:dyDescent="0.2">
      <c r="A24" s="50">
        <v>21</v>
      </c>
      <c r="B24" s="51" t="s">
        <v>110</v>
      </c>
      <c r="C24" s="10"/>
    </row>
    <row r="25" spans="1:3" ht="20.100000000000001" customHeight="1" x14ac:dyDescent="0.2">
      <c r="A25" s="50">
        <v>22</v>
      </c>
      <c r="B25" s="51" t="s">
        <v>111</v>
      </c>
      <c r="C25" s="10"/>
    </row>
    <row r="26" spans="1:3" ht="20.100000000000001" customHeight="1" x14ac:dyDescent="0.2">
      <c r="A26" s="50">
        <v>23</v>
      </c>
      <c r="B26" s="51" t="s">
        <v>112</v>
      </c>
      <c r="C26" s="10"/>
    </row>
    <row r="27" spans="1:3" ht="20.100000000000001" customHeight="1" x14ac:dyDescent="0.2">
      <c r="A27" s="50">
        <v>24</v>
      </c>
      <c r="B27" s="51" t="s">
        <v>113</v>
      </c>
      <c r="C27" s="10"/>
    </row>
    <row r="28" spans="1:3" ht="20.100000000000001" customHeight="1" x14ac:dyDescent="0.2">
      <c r="A28" s="50">
        <v>25</v>
      </c>
      <c r="B28" s="51" t="s">
        <v>114</v>
      </c>
      <c r="C28" s="10"/>
    </row>
    <row r="29" spans="1:3" ht="20.100000000000001" customHeight="1" x14ac:dyDescent="0.2">
      <c r="A29" s="50">
        <v>26</v>
      </c>
      <c r="B29" s="51" t="s">
        <v>115</v>
      </c>
      <c r="C29" s="10"/>
    </row>
    <row r="30" spans="1:3" ht="20.100000000000001" customHeight="1" x14ac:dyDescent="0.2">
      <c r="A30" s="50">
        <v>27</v>
      </c>
      <c r="B30" s="51" t="s">
        <v>116</v>
      </c>
      <c r="C30" s="10"/>
    </row>
    <row r="31" spans="1:3" ht="20.100000000000001" customHeight="1" x14ac:dyDescent="0.2">
      <c r="A31" s="50">
        <v>28</v>
      </c>
      <c r="B31" s="51" t="s">
        <v>117</v>
      </c>
      <c r="C31" s="10"/>
    </row>
    <row r="32" spans="1:3" ht="20.100000000000001" customHeight="1" x14ac:dyDescent="0.2">
      <c r="A32" s="42">
        <v>29</v>
      </c>
      <c r="B32" s="43" t="s">
        <v>45</v>
      </c>
      <c r="C32" s="10"/>
    </row>
    <row r="33" spans="1:3" ht="20.100000000000001" customHeight="1" x14ac:dyDescent="0.2">
      <c r="A33" s="42">
        <v>30</v>
      </c>
      <c r="B33" s="43" t="s">
        <v>46</v>
      </c>
      <c r="C33" s="10"/>
    </row>
    <row r="34" spans="1:3" ht="20.100000000000001" customHeight="1" x14ac:dyDescent="0.2">
      <c r="A34" s="42">
        <v>31</v>
      </c>
      <c r="B34" s="43" t="s">
        <v>47</v>
      </c>
      <c r="C34" s="10"/>
    </row>
    <row r="35" spans="1:3" ht="20.100000000000001" customHeight="1" x14ac:dyDescent="0.2">
      <c r="A35" s="42">
        <v>32</v>
      </c>
      <c r="B35" s="43" t="s">
        <v>48</v>
      </c>
      <c r="C35" s="10"/>
    </row>
    <row r="36" spans="1:3" ht="20.100000000000001" customHeight="1" x14ac:dyDescent="0.2">
      <c r="A36" s="42">
        <v>33</v>
      </c>
      <c r="B36" s="43" t="s">
        <v>49</v>
      </c>
      <c r="C36" s="10"/>
    </row>
    <row r="37" spans="1:3" ht="20.100000000000001" customHeight="1" x14ac:dyDescent="0.2">
      <c r="A37" s="42">
        <v>34</v>
      </c>
      <c r="B37" s="43" t="s">
        <v>50</v>
      </c>
      <c r="C37" s="10"/>
    </row>
    <row r="38" spans="1:3" ht="20.100000000000001" customHeight="1" x14ac:dyDescent="0.2">
      <c r="A38" s="42">
        <v>35</v>
      </c>
      <c r="B38" s="43" t="s">
        <v>51</v>
      </c>
      <c r="C38" s="10"/>
    </row>
    <row r="39" spans="1:3" ht="20.100000000000001" customHeight="1" x14ac:dyDescent="0.2">
      <c r="A39" s="42">
        <v>36</v>
      </c>
      <c r="B39" s="43" t="s">
        <v>52</v>
      </c>
      <c r="C39" s="10"/>
    </row>
    <row r="40" spans="1:3" ht="20.100000000000001" customHeight="1" x14ac:dyDescent="0.2">
      <c r="A40" s="52"/>
      <c r="B40" s="52" t="s">
        <v>44</v>
      </c>
      <c r="C40" s="52">
        <f>SUM(C4:C39)</f>
        <v>0</v>
      </c>
    </row>
  </sheetData>
  <mergeCells count="2">
    <mergeCell ref="A1:C1"/>
    <mergeCell ref="A2:C2"/>
  </mergeCells>
  <printOptions horizontalCentered="1"/>
  <pageMargins left="0.31496062992125984" right="0.31496062992125984" top="0.55118110236220474" bottom="0.55118110236220474" header="0.31496062992125984" footer="0.31496062992125984"/>
  <pageSetup paperSize="10000" scale="90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22" zoomScaleNormal="100" workbookViewId="0">
      <selection activeCell="G43" sqref="G43"/>
    </sheetView>
  </sheetViews>
  <sheetFormatPr defaultRowHeight="14.25" x14ac:dyDescent="0.2"/>
  <cols>
    <col min="1" max="1" width="6.140625" style="1" customWidth="1"/>
    <col min="2" max="2" width="15.7109375" style="1" customWidth="1"/>
    <col min="3" max="3" width="17.140625" style="1" customWidth="1"/>
    <col min="4" max="4" width="9.28515625" style="1" bestFit="1" customWidth="1"/>
    <col min="5" max="16384" width="9.140625" style="1"/>
  </cols>
  <sheetData>
    <row r="1" spans="1:4" ht="40.5" customHeight="1" x14ac:dyDescent="0.2">
      <c r="A1" s="84" t="s">
        <v>206</v>
      </c>
      <c r="B1" s="84"/>
      <c r="C1" s="84"/>
      <c r="D1" s="84"/>
    </row>
    <row r="2" spans="1:4" ht="20.100000000000001" customHeight="1" x14ac:dyDescent="0.2">
      <c r="A2" s="85" t="s">
        <v>11</v>
      </c>
      <c r="B2" s="85"/>
      <c r="C2" s="85"/>
      <c r="D2" s="85"/>
    </row>
    <row r="3" spans="1:4" ht="20.100000000000001" customHeight="1" x14ac:dyDescent="0.2">
      <c r="A3" s="63" t="s">
        <v>87</v>
      </c>
      <c r="B3" s="63" t="s">
        <v>129</v>
      </c>
      <c r="C3" s="62">
        <v>2022</v>
      </c>
      <c r="D3" s="62"/>
    </row>
    <row r="4" spans="1:4" ht="16.5" customHeight="1" x14ac:dyDescent="0.2">
      <c r="A4" s="63"/>
      <c r="B4" s="63"/>
      <c r="C4" s="63" t="s">
        <v>134</v>
      </c>
      <c r="D4" s="63"/>
    </row>
    <row r="5" spans="1:4" ht="14.25" customHeight="1" x14ac:dyDescent="0.2">
      <c r="A5" s="63"/>
      <c r="B5" s="63"/>
      <c r="C5" s="34" t="s">
        <v>32</v>
      </c>
      <c r="D5" s="34" t="s">
        <v>135</v>
      </c>
    </row>
    <row r="6" spans="1:4" ht="20.100000000000001" customHeight="1" x14ac:dyDescent="0.2">
      <c r="A6" s="10">
        <v>1</v>
      </c>
      <c r="B6" s="35" t="s">
        <v>67</v>
      </c>
      <c r="C6" s="47"/>
      <c r="D6" s="47"/>
    </row>
    <row r="7" spans="1:4" ht="20.100000000000001" customHeight="1" x14ac:dyDescent="0.2">
      <c r="A7" s="10">
        <v>2</v>
      </c>
      <c r="B7" s="35" t="s">
        <v>75</v>
      </c>
      <c r="C7" s="47"/>
      <c r="D7" s="47"/>
    </row>
    <row r="8" spans="1:4" ht="20.100000000000001" customHeight="1" x14ac:dyDescent="0.2">
      <c r="A8" s="10">
        <v>3</v>
      </c>
      <c r="B8" s="35" t="s">
        <v>64</v>
      </c>
      <c r="C8" s="47"/>
      <c r="D8" s="47"/>
    </row>
    <row r="9" spans="1:4" ht="20.100000000000001" customHeight="1" x14ac:dyDescent="0.2">
      <c r="A9" s="10">
        <v>4</v>
      </c>
      <c r="B9" s="35" t="s">
        <v>118</v>
      </c>
      <c r="C9" s="47"/>
      <c r="D9" s="47"/>
    </row>
    <row r="10" spans="1:4" ht="20.100000000000001" customHeight="1" x14ac:dyDescent="0.2">
      <c r="A10" s="10">
        <v>5</v>
      </c>
      <c r="B10" s="35" t="s">
        <v>4</v>
      </c>
      <c r="C10" s="47"/>
      <c r="D10" s="47"/>
    </row>
    <row r="11" spans="1:4" ht="20.100000000000001" customHeight="1" x14ac:dyDescent="0.2">
      <c r="A11" s="10">
        <v>6</v>
      </c>
      <c r="B11" s="35" t="s">
        <v>63</v>
      </c>
      <c r="C11" s="47"/>
      <c r="D11" s="47"/>
    </row>
    <row r="12" spans="1:4" ht="20.100000000000001" customHeight="1" x14ac:dyDescent="0.2">
      <c r="A12" s="10">
        <v>7</v>
      </c>
      <c r="B12" s="35" t="s">
        <v>78</v>
      </c>
      <c r="C12" s="47"/>
      <c r="D12" s="47"/>
    </row>
    <row r="13" spans="1:4" ht="20.100000000000001" customHeight="1" x14ac:dyDescent="0.2">
      <c r="A13" s="10">
        <v>8</v>
      </c>
      <c r="B13" s="35" t="s">
        <v>85</v>
      </c>
      <c r="C13" s="47"/>
      <c r="D13" s="47"/>
    </row>
    <row r="14" spans="1:4" ht="20.100000000000001" customHeight="1" x14ac:dyDescent="0.2">
      <c r="A14" s="10">
        <v>9</v>
      </c>
      <c r="B14" s="35" t="s">
        <v>83</v>
      </c>
      <c r="C14" s="47"/>
      <c r="D14" s="47"/>
    </row>
    <row r="15" spans="1:4" ht="20.100000000000001" customHeight="1" x14ac:dyDescent="0.2">
      <c r="A15" s="10">
        <v>10</v>
      </c>
      <c r="B15" s="35" t="s">
        <v>8</v>
      </c>
      <c r="C15" s="47"/>
      <c r="D15" s="47"/>
    </row>
    <row r="16" spans="1:4" ht="20.100000000000001" customHeight="1" x14ac:dyDescent="0.2">
      <c r="A16" s="10">
        <v>11</v>
      </c>
      <c r="B16" s="35" t="s">
        <v>70</v>
      </c>
      <c r="C16" s="47"/>
      <c r="D16" s="47"/>
    </row>
    <row r="17" spans="1:4" ht="20.100000000000001" customHeight="1" x14ac:dyDescent="0.2">
      <c r="A17" s="10">
        <v>12</v>
      </c>
      <c r="B17" s="35" t="s">
        <v>80</v>
      </c>
      <c r="C17" s="47"/>
      <c r="D17" s="47"/>
    </row>
    <row r="18" spans="1:4" ht="20.100000000000001" customHeight="1" x14ac:dyDescent="0.2">
      <c r="A18" s="10">
        <v>13</v>
      </c>
      <c r="B18" s="35" t="s">
        <v>38</v>
      </c>
      <c r="C18" s="47"/>
      <c r="D18" s="47"/>
    </row>
    <row r="19" spans="1:4" ht="20.100000000000001" customHeight="1" x14ac:dyDescent="0.2">
      <c r="A19" s="10">
        <v>14</v>
      </c>
      <c r="B19" s="35" t="s">
        <v>65</v>
      </c>
      <c r="C19" s="47"/>
      <c r="D19" s="47"/>
    </row>
    <row r="20" spans="1:4" ht="20.100000000000001" customHeight="1" x14ac:dyDescent="0.2">
      <c r="A20" s="10">
        <v>15</v>
      </c>
      <c r="B20" s="35" t="s">
        <v>81</v>
      </c>
      <c r="C20" s="47"/>
      <c r="D20" s="47"/>
    </row>
    <row r="21" spans="1:4" ht="20.100000000000001" customHeight="1" x14ac:dyDescent="0.2">
      <c r="A21" s="10">
        <v>16</v>
      </c>
      <c r="B21" s="35" t="s">
        <v>16</v>
      </c>
      <c r="C21" s="47"/>
      <c r="D21" s="47"/>
    </row>
    <row r="22" spans="1:4" ht="20.100000000000001" customHeight="1" x14ac:dyDescent="0.2">
      <c r="A22" s="10">
        <v>17</v>
      </c>
      <c r="B22" s="35" t="s">
        <v>69</v>
      </c>
      <c r="C22" s="47"/>
      <c r="D22" s="47"/>
    </row>
    <row r="23" spans="1:4" ht="20.100000000000001" customHeight="1" x14ac:dyDescent="0.2">
      <c r="A23" s="10">
        <v>18</v>
      </c>
      <c r="B23" s="35" t="s">
        <v>77</v>
      </c>
      <c r="C23" s="47"/>
      <c r="D23" s="47"/>
    </row>
    <row r="24" spans="1:4" ht="20.100000000000001" customHeight="1" x14ac:dyDescent="0.2">
      <c r="A24" s="10">
        <v>19</v>
      </c>
      <c r="B24" s="35" t="s">
        <v>37</v>
      </c>
      <c r="C24" s="47"/>
      <c r="D24" s="47"/>
    </row>
    <row r="25" spans="1:4" ht="20.100000000000001" customHeight="1" x14ac:dyDescent="0.2">
      <c r="A25" s="10">
        <v>20</v>
      </c>
      <c r="B25" s="35" t="s">
        <v>73</v>
      </c>
      <c r="C25" s="47"/>
      <c r="D25" s="47"/>
    </row>
    <row r="26" spans="1:4" ht="20.100000000000001" customHeight="1" x14ac:dyDescent="0.2">
      <c r="A26" s="10">
        <v>21</v>
      </c>
      <c r="B26" s="35" t="s">
        <v>84</v>
      </c>
      <c r="C26" s="47"/>
      <c r="D26" s="47"/>
    </row>
    <row r="27" spans="1:4" ht="20.100000000000001" customHeight="1" x14ac:dyDescent="0.2">
      <c r="A27" s="10">
        <v>22</v>
      </c>
      <c r="B27" s="35" t="s">
        <v>66</v>
      </c>
      <c r="C27" s="47"/>
      <c r="D27" s="47"/>
    </row>
    <row r="28" spans="1:4" ht="20.100000000000001" customHeight="1" x14ac:dyDescent="0.2">
      <c r="A28" s="10">
        <v>23</v>
      </c>
      <c r="B28" s="35" t="s">
        <v>9</v>
      </c>
      <c r="C28" s="47"/>
      <c r="D28" s="47"/>
    </row>
    <row r="29" spans="1:4" ht="20.100000000000001" customHeight="1" x14ac:dyDescent="0.2">
      <c r="A29" s="10">
        <v>24</v>
      </c>
      <c r="B29" s="35" t="s">
        <v>5</v>
      </c>
      <c r="C29" s="47"/>
      <c r="D29" s="47"/>
    </row>
    <row r="30" spans="1:4" ht="20.100000000000001" customHeight="1" x14ac:dyDescent="0.2">
      <c r="A30" s="10">
        <v>25</v>
      </c>
      <c r="B30" s="35" t="s">
        <v>15</v>
      </c>
      <c r="C30" s="47"/>
      <c r="D30" s="47"/>
    </row>
    <row r="31" spans="1:4" ht="20.100000000000001" customHeight="1" x14ac:dyDescent="0.2">
      <c r="A31" s="10">
        <v>26</v>
      </c>
      <c r="B31" s="35" t="s">
        <v>79</v>
      </c>
      <c r="C31" s="47"/>
      <c r="D31" s="47"/>
    </row>
    <row r="32" spans="1:4" ht="20.100000000000001" customHeight="1" x14ac:dyDescent="0.2">
      <c r="A32" s="10">
        <v>27</v>
      </c>
      <c r="B32" s="35" t="s">
        <v>74</v>
      </c>
      <c r="C32" s="47"/>
      <c r="D32" s="47"/>
    </row>
    <row r="33" spans="1:4" ht="20.100000000000001" customHeight="1" x14ac:dyDescent="0.2">
      <c r="A33" s="10">
        <v>28</v>
      </c>
      <c r="B33" s="35" t="s">
        <v>71</v>
      </c>
      <c r="C33" s="47"/>
      <c r="D33" s="47"/>
    </row>
    <row r="34" spans="1:4" ht="20.100000000000001" customHeight="1" x14ac:dyDescent="0.2">
      <c r="A34" s="10">
        <v>29</v>
      </c>
      <c r="B34" s="35" t="s">
        <v>68</v>
      </c>
      <c r="C34" s="47"/>
      <c r="D34" s="47"/>
    </row>
    <row r="35" spans="1:4" ht="20.100000000000001" customHeight="1" x14ac:dyDescent="0.2">
      <c r="A35" s="10">
        <v>30</v>
      </c>
      <c r="B35" s="35" t="s">
        <v>82</v>
      </c>
      <c r="C35" s="47"/>
      <c r="D35" s="47"/>
    </row>
    <row r="36" spans="1:4" ht="20.100000000000001" customHeight="1" x14ac:dyDescent="0.2">
      <c r="A36" s="10">
        <v>31</v>
      </c>
      <c r="B36" s="35" t="s">
        <v>72</v>
      </c>
      <c r="C36" s="47"/>
      <c r="D36" s="47"/>
    </row>
    <row r="37" spans="1:4" ht="20.100000000000001" customHeight="1" x14ac:dyDescent="0.2">
      <c r="A37" s="10">
        <v>32</v>
      </c>
      <c r="B37" s="35" t="s">
        <v>7</v>
      </c>
      <c r="C37" s="47"/>
      <c r="D37" s="47"/>
    </row>
    <row r="38" spans="1:4" ht="20.100000000000001" customHeight="1" x14ac:dyDescent="0.2">
      <c r="A38" s="10">
        <v>33</v>
      </c>
      <c r="B38" s="35" t="s">
        <v>76</v>
      </c>
      <c r="C38" s="47"/>
      <c r="D38" s="47"/>
    </row>
    <row r="39" spans="1:4" ht="20.100000000000001" customHeight="1" x14ac:dyDescent="0.2">
      <c r="A39" s="86" t="s">
        <v>18</v>
      </c>
      <c r="B39" s="86"/>
      <c r="C39" s="38">
        <f t="shared" ref="C39:D39" si="0">SUM(C6:C38)</f>
        <v>0</v>
      </c>
      <c r="D39" s="38">
        <f t="shared" si="0"/>
        <v>0</v>
      </c>
    </row>
  </sheetData>
  <sortState ref="A6:F38">
    <sortCondition ref="A6:A38"/>
  </sortState>
  <mergeCells count="7">
    <mergeCell ref="A1:D1"/>
    <mergeCell ref="A2:D2"/>
    <mergeCell ref="C3:D3"/>
    <mergeCell ref="C4:D4"/>
    <mergeCell ref="A39:B39"/>
    <mergeCell ref="A3:A5"/>
    <mergeCell ref="B3:B5"/>
  </mergeCells>
  <printOptions horizontalCentered="1"/>
  <pageMargins left="0.11811023622047245" right="0.11811023622047245" top="0.35433070866141736" bottom="0.35433070866141736" header="0.31496062992125984" footer="0.31496062992125984"/>
  <pageSetup paperSize="10000" scale="90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4" zoomScaleNormal="100" workbookViewId="0">
      <selection activeCell="F73" sqref="F73"/>
    </sheetView>
  </sheetViews>
  <sheetFormatPr defaultRowHeight="14.25" x14ac:dyDescent="0.2"/>
  <cols>
    <col min="1" max="1" width="5.85546875" style="1" customWidth="1"/>
    <col min="2" max="2" width="26.5703125" style="1" customWidth="1"/>
    <col min="3" max="6" width="24.140625" style="1" customWidth="1"/>
    <col min="7" max="16384" width="9.140625" style="1"/>
  </cols>
  <sheetData>
    <row r="1" spans="1:6" ht="20.100000000000001" customHeight="1" x14ac:dyDescent="0.2">
      <c r="A1" s="82" t="s">
        <v>207</v>
      </c>
      <c r="B1" s="82"/>
      <c r="C1" s="82"/>
      <c r="D1" s="82"/>
      <c r="E1" s="82"/>
      <c r="F1" s="82"/>
    </row>
    <row r="2" spans="1:6" ht="20.100000000000001" customHeight="1" x14ac:dyDescent="0.2">
      <c r="A2" s="83" t="s">
        <v>86</v>
      </c>
      <c r="B2" s="83"/>
      <c r="C2" s="83"/>
      <c r="D2" s="83"/>
      <c r="E2" s="83"/>
      <c r="F2" s="83"/>
    </row>
    <row r="3" spans="1:6" ht="20.100000000000001" customHeight="1" x14ac:dyDescent="0.2">
      <c r="A3" s="63" t="s">
        <v>87</v>
      </c>
      <c r="B3" s="63" t="s">
        <v>129</v>
      </c>
      <c r="C3" s="34" t="s">
        <v>136</v>
      </c>
      <c r="D3" s="34" t="s">
        <v>137</v>
      </c>
      <c r="E3" s="34" t="s">
        <v>138</v>
      </c>
      <c r="F3" s="34" t="s">
        <v>139</v>
      </c>
    </row>
    <row r="4" spans="1:6" ht="15" customHeight="1" x14ac:dyDescent="0.2">
      <c r="A4" s="63"/>
      <c r="B4" s="63"/>
      <c r="C4" s="63" t="s">
        <v>198</v>
      </c>
      <c r="D4" s="63"/>
      <c r="E4" s="63"/>
      <c r="F4" s="63"/>
    </row>
    <row r="5" spans="1:6" ht="20.100000000000001" customHeight="1" x14ac:dyDescent="0.2">
      <c r="A5" s="10">
        <v>1</v>
      </c>
      <c r="B5" s="35" t="s">
        <v>67</v>
      </c>
      <c r="C5" s="10"/>
      <c r="D5" s="10"/>
      <c r="E5" s="10"/>
      <c r="F5" s="10"/>
    </row>
    <row r="6" spans="1:6" ht="20.100000000000001" customHeight="1" x14ac:dyDescent="0.2">
      <c r="A6" s="10">
        <v>2</v>
      </c>
      <c r="B6" s="35" t="s">
        <v>75</v>
      </c>
      <c r="C6" s="10"/>
      <c r="D6" s="10"/>
      <c r="E6" s="10"/>
      <c r="F6" s="10"/>
    </row>
    <row r="7" spans="1:6" ht="20.100000000000001" customHeight="1" x14ac:dyDescent="0.2">
      <c r="A7" s="10">
        <v>3</v>
      </c>
      <c r="B7" s="35" t="s">
        <v>64</v>
      </c>
      <c r="C7" s="10"/>
      <c r="D7" s="10"/>
      <c r="E7" s="10"/>
      <c r="F7" s="10"/>
    </row>
    <row r="8" spans="1:6" ht="20.100000000000001" customHeight="1" x14ac:dyDescent="0.2">
      <c r="A8" s="10">
        <v>4</v>
      </c>
      <c r="B8" s="35" t="s">
        <v>118</v>
      </c>
      <c r="C8" s="10"/>
      <c r="D8" s="10"/>
      <c r="E8" s="10"/>
      <c r="F8" s="10"/>
    </row>
    <row r="9" spans="1:6" ht="20.100000000000001" customHeight="1" x14ac:dyDescent="0.2">
      <c r="A9" s="10">
        <v>5</v>
      </c>
      <c r="B9" s="35" t="s">
        <v>4</v>
      </c>
      <c r="C9" s="10"/>
      <c r="D9" s="10"/>
      <c r="E9" s="10"/>
      <c r="F9" s="10"/>
    </row>
    <row r="10" spans="1:6" ht="20.100000000000001" customHeight="1" x14ac:dyDescent="0.2">
      <c r="A10" s="10">
        <v>6</v>
      </c>
      <c r="B10" s="35" t="s">
        <v>63</v>
      </c>
      <c r="C10" s="10"/>
      <c r="D10" s="10"/>
      <c r="E10" s="10"/>
      <c r="F10" s="10"/>
    </row>
    <row r="11" spans="1:6" ht="20.100000000000001" customHeight="1" x14ac:dyDescent="0.2">
      <c r="A11" s="10">
        <v>7</v>
      </c>
      <c r="B11" s="35" t="s">
        <v>78</v>
      </c>
      <c r="C11" s="10"/>
      <c r="D11" s="10"/>
      <c r="E11" s="10"/>
      <c r="F11" s="10"/>
    </row>
    <row r="12" spans="1:6" ht="20.100000000000001" customHeight="1" x14ac:dyDescent="0.2">
      <c r="A12" s="10">
        <v>8</v>
      </c>
      <c r="B12" s="35" t="s">
        <v>85</v>
      </c>
      <c r="C12" s="10"/>
      <c r="D12" s="10"/>
      <c r="E12" s="10"/>
      <c r="F12" s="10"/>
    </row>
    <row r="13" spans="1:6" ht="20.100000000000001" customHeight="1" x14ac:dyDescent="0.2">
      <c r="A13" s="10">
        <v>9</v>
      </c>
      <c r="B13" s="35" t="s">
        <v>83</v>
      </c>
      <c r="C13" s="10"/>
      <c r="D13" s="10"/>
      <c r="E13" s="10"/>
      <c r="F13" s="10"/>
    </row>
    <row r="14" spans="1:6" ht="20.100000000000001" customHeight="1" x14ac:dyDescent="0.2">
      <c r="A14" s="10">
        <v>10</v>
      </c>
      <c r="B14" s="35" t="s">
        <v>8</v>
      </c>
      <c r="C14" s="10"/>
      <c r="D14" s="10"/>
      <c r="E14" s="10"/>
      <c r="F14" s="10"/>
    </row>
    <row r="15" spans="1:6" ht="20.100000000000001" customHeight="1" x14ac:dyDescent="0.2">
      <c r="A15" s="10">
        <v>11</v>
      </c>
      <c r="B15" s="35" t="s">
        <v>70</v>
      </c>
      <c r="C15" s="10"/>
      <c r="D15" s="10"/>
      <c r="E15" s="10"/>
      <c r="F15" s="10"/>
    </row>
    <row r="16" spans="1:6" ht="20.100000000000001" customHeight="1" x14ac:dyDescent="0.2">
      <c r="A16" s="10">
        <v>12</v>
      </c>
      <c r="B16" s="35" t="s">
        <v>80</v>
      </c>
      <c r="C16" s="10"/>
      <c r="D16" s="10"/>
      <c r="E16" s="10"/>
      <c r="F16" s="10"/>
    </row>
    <row r="17" spans="1:6" ht="20.100000000000001" customHeight="1" x14ac:dyDescent="0.2">
      <c r="A17" s="10">
        <v>13</v>
      </c>
      <c r="B17" s="35" t="s">
        <v>38</v>
      </c>
      <c r="C17" s="10"/>
      <c r="D17" s="10"/>
      <c r="E17" s="10"/>
      <c r="F17" s="10"/>
    </row>
    <row r="18" spans="1:6" ht="20.100000000000001" customHeight="1" x14ac:dyDescent="0.2">
      <c r="A18" s="10">
        <v>14</v>
      </c>
      <c r="B18" s="35" t="s">
        <v>65</v>
      </c>
      <c r="C18" s="10"/>
      <c r="D18" s="10"/>
      <c r="E18" s="10"/>
      <c r="F18" s="10"/>
    </row>
    <row r="19" spans="1:6" ht="20.100000000000001" customHeight="1" x14ac:dyDescent="0.2">
      <c r="A19" s="10">
        <v>15</v>
      </c>
      <c r="B19" s="35" t="s">
        <v>81</v>
      </c>
      <c r="C19" s="10"/>
      <c r="D19" s="10"/>
      <c r="E19" s="10"/>
      <c r="F19" s="10"/>
    </row>
    <row r="20" spans="1:6" ht="20.100000000000001" customHeight="1" x14ac:dyDescent="0.2">
      <c r="A20" s="10">
        <v>16</v>
      </c>
      <c r="B20" s="35" t="s">
        <v>16</v>
      </c>
      <c r="C20" s="10"/>
      <c r="D20" s="10"/>
      <c r="E20" s="10"/>
      <c r="F20" s="10"/>
    </row>
    <row r="21" spans="1:6" ht="20.100000000000001" customHeight="1" x14ac:dyDescent="0.2">
      <c r="A21" s="10">
        <v>17</v>
      </c>
      <c r="B21" s="35" t="s">
        <v>69</v>
      </c>
      <c r="C21" s="10"/>
      <c r="D21" s="10"/>
      <c r="E21" s="10"/>
      <c r="F21" s="10"/>
    </row>
    <row r="22" spans="1:6" ht="20.100000000000001" customHeight="1" x14ac:dyDescent="0.2">
      <c r="A22" s="10">
        <v>18</v>
      </c>
      <c r="B22" s="35" t="s">
        <v>77</v>
      </c>
      <c r="C22" s="10"/>
      <c r="D22" s="10"/>
      <c r="E22" s="10"/>
      <c r="F22" s="10"/>
    </row>
    <row r="23" spans="1:6" ht="20.100000000000001" customHeight="1" x14ac:dyDescent="0.2">
      <c r="A23" s="10">
        <v>19</v>
      </c>
      <c r="B23" s="35" t="s">
        <v>37</v>
      </c>
      <c r="C23" s="10"/>
      <c r="D23" s="10"/>
      <c r="E23" s="10"/>
      <c r="F23" s="10"/>
    </row>
    <row r="24" spans="1:6" ht="20.100000000000001" customHeight="1" x14ac:dyDescent="0.2">
      <c r="A24" s="10">
        <v>20</v>
      </c>
      <c r="B24" s="35" t="s">
        <v>73</v>
      </c>
      <c r="C24" s="10"/>
      <c r="D24" s="10"/>
      <c r="E24" s="10"/>
      <c r="F24" s="10"/>
    </row>
    <row r="25" spans="1:6" ht="20.100000000000001" customHeight="1" x14ac:dyDescent="0.2">
      <c r="A25" s="10">
        <v>21</v>
      </c>
      <c r="B25" s="35" t="s">
        <v>84</v>
      </c>
      <c r="C25" s="10"/>
      <c r="D25" s="10"/>
      <c r="E25" s="10"/>
      <c r="F25" s="10"/>
    </row>
    <row r="26" spans="1:6" ht="20.100000000000001" customHeight="1" x14ac:dyDescent="0.2">
      <c r="A26" s="10">
        <v>22</v>
      </c>
      <c r="B26" s="35" t="s">
        <v>66</v>
      </c>
      <c r="C26" s="10"/>
      <c r="D26" s="10"/>
      <c r="E26" s="10"/>
      <c r="F26" s="10"/>
    </row>
    <row r="27" spans="1:6" ht="20.100000000000001" customHeight="1" x14ac:dyDescent="0.2">
      <c r="A27" s="10">
        <v>23</v>
      </c>
      <c r="B27" s="35" t="s">
        <v>9</v>
      </c>
      <c r="C27" s="10"/>
      <c r="D27" s="10"/>
      <c r="E27" s="10"/>
      <c r="F27" s="10"/>
    </row>
    <row r="28" spans="1:6" ht="20.100000000000001" customHeight="1" x14ac:dyDescent="0.2">
      <c r="A28" s="10">
        <v>24</v>
      </c>
      <c r="B28" s="35" t="s">
        <v>5</v>
      </c>
      <c r="C28" s="10"/>
      <c r="D28" s="10"/>
      <c r="E28" s="10"/>
      <c r="F28" s="10"/>
    </row>
    <row r="29" spans="1:6" ht="20.100000000000001" customHeight="1" x14ac:dyDescent="0.2">
      <c r="A29" s="10">
        <v>25</v>
      </c>
      <c r="B29" s="35" t="s">
        <v>15</v>
      </c>
      <c r="C29" s="10"/>
      <c r="D29" s="10"/>
      <c r="E29" s="10"/>
      <c r="F29" s="10"/>
    </row>
    <row r="30" spans="1:6" ht="20.100000000000001" customHeight="1" x14ac:dyDescent="0.2">
      <c r="A30" s="10">
        <v>26</v>
      </c>
      <c r="B30" s="35" t="s">
        <v>79</v>
      </c>
      <c r="C30" s="10"/>
      <c r="D30" s="10"/>
      <c r="E30" s="10"/>
      <c r="F30" s="10"/>
    </row>
    <row r="31" spans="1:6" ht="20.100000000000001" customHeight="1" x14ac:dyDescent="0.2">
      <c r="A31" s="10">
        <v>27</v>
      </c>
      <c r="B31" s="35" t="s">
        <v>74</v>
      </c>
      <c r="C31" s="10"/>
      <c r="D31" s="10"/>
      <c r="E31" s="10"/>
      <c r="F31" s="10"/>
    </row>
    <row r="32" spans="1:6" ht="20.100000000000001" customHeight="1" x14ac:dyDescent="0.2">
      <c r="A32" s="10">
        <v>28</v>
      </c>
      <c r="B32" s="35" t="s">
        <v>71</v>
      </c>
      <c r="C32" s="10"/>
      <c r="D32" s="10"/>
      <c r="E32" s="10"/>
      <c r="F32" s="10"/>
    </row>
    <row r="33" spans="1:6" ht="20.100000000000001" customHeight="1" x14ac:dyDescent="0.2">
      <c r="A33" s="10">
        <v>29</v>
      </c>
      <c r="B33" s="35" t="s">
        <v>68</v>
      </c>
      <c r="C33" s="10"/>
      <c r="D33" s="10"/>
      <c r="E33" s="10"/>
      <c r="F33" s="10"/>
    </row>
    <row r="34" spans="1:6" ht="20.100000000000001" customHeight="1" x14ac:dyDescent="0.2">
      <c r="A34" s="10">
        <v>30</v>
      </c>
      <c r="B34" s="35" t="s">
        <v>82</v>
      </c>
      <c r="C34" s="10"/>
      <c r="D34" s="10"/>
      <c r="E34" s="10"/>
      <c r="F34" s="10"/>
    </row>
    <row r="35" spans="1:6" ht="20.100000000000001" customHeight="1" x14ac:dyDescent="0.2">
      <c r="A35" s="10">
        <v>31</v>
      </c>
      <c r="B35" s="35" t="s">
        <v>72</v>
      </c>
      <c r="C35" s="10"/>
      <c r="D35" s="10"/>
      <c r="E35" s="10"/>
      <c r="F35" s="10"/>
    </row>
    <row r="36" spans="1:6" ht="20.100000000000001" customHeight="1" x14ac:dyDescent="0.2">
      <c r="A36" s="10">
        <v>32</v>
      </c>
      <c r="B36" s="35" t="s">
        <v>7</v>
      </c>
      <c r="C36" s="10"/>
      <c r="D36" s="10"/>
      <c r="E36" s="10"/>
      <c r="F36" s="10"/>
    </row>
    <row r="37" spans="1:6" ht="20.100000000000001" customHeight="1" x14ac:dyDescent="0.2">
      <c r="A37" s="10">
        <v>33</v>
      </c>
      <c r="B37" s="35" t="s">
        <v>76</v>
      </c>
      <c r="C37" s="10"/>
      <c r="D37" s="10"/>
      <c r="E37" s="10"/>
      <c r="F37" s="10"/>
    </row>
    <row r="38" spans="1:6" ht="20.100000000000001" customHeight="1" x14ac:dyDescent="0.2">
      <c r="A38" s="87" t="s">
        <v>18</v>
      </c>
      <c r="B38" s="87"/>
      <c r="C38" s="41">
        <f t="shared" ref="C38" si="0">SUM(C5:C37)</f>
        <v>0</v>
      </c>
      <c r="D38" s="41">
        <f t="shared" ref="D38:F38" si="1">SUM(D5:D37)</f>
        <v>0</v>
      </c>
      <c r="E38" s="41">
        <f t="shared" si="1"/>
        <v>0</v>
      </c>
      <c r="F38" s="41">
        <f t="shared" si="1"/>
        <v>0</v>
      </c>
    </row>
    <row r="60" spans="3:7" ht="10.5" customHeight="1" x14ac:dyDescent="0.2">
      <c r="D60" s="46"/>
      <c r="E60" s="46"/>
      <c r="F60" s="46"/>
      <c r="G60" s="46"/>
    </row>
    <row r="64" spans="3:7" ht="15" x14ac:dyDescent="0.2">
      <c r="C64" s="46"/>
    </row>
    <row r="65" spans="3:3" ht="15" x14ac:dyDescent="0.2">
      <c r="C65" s="46"/>
    </row>
    <row r="66" spans="3:3" ht="15" x14ac:dyDescent="0.2">
      <c r="C66" s="46"/>
    </row>
    <row r="67" spans="3:3" ht="15" x14ac:dyDescent="0.2">
      <c r="C67" s="46"/>
    </row>
  </sheetData>
  <mergeCells count="6">
    <mergeCell ref="A1:F1"/>
    <mergeCell ref="A2:F2"/>
    <mergeCell ref="A38:B38"/>
    <mergeCell ref="B3:B4"/>
    <mergeCell ref="A3:A4"/>
    <mergeCell ref="C4:F4"/>
  </mergeCells>
  <printOptions horizontalCentered="1"/>
  <pageMargins left="0.11811023622047245" right="0.11811023622047245" top="0.35433070866141736" bottom="0.35433070866141736" header="0.31496062992125984" footer="0.31496062992125984"/>
  <pageSetup paperSize="10000" scale="75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="89" zoomScaleNormal="100" zoomScaleSheetLayoutView="89" workbookViewId="0">
      <selection activeCell="B61" sqref="B61:F71"/>
    </sheetView>
  </sheetViews>
  <sheetFormatPr defaultRowHeight="14.25" x14ac:dyDescent="0.2"/>
  <cols>
    <col min="1" max="1" width="5.85546875" style="1" customWidth="1"/>
    <col min="2" max="2" width="27.140625" style="1" customWidth="1"/>
    <col min="3" max="7" width="21.140625" style="1" customWidth="1"/>
    <col min="8" max="16384" width="9.140625" style="1"/>
  </cols>
  <sheetData>
    <row r="1" spans="1:7" ht="20.100000000000001" customHeight="1" x14ac:dyDescent="0.2">
      <c r="A1" s="82" t="s">
        <v>208</v>
      </c>
      <c r="B1" s="82"/>
      <c r="C1" s="82"/>
      <c r="D1" s="82"/>
      <c r="E1" s="82"/>
      <c r="F1" s="82"/>
      <c r="G1" s="82"/>
    </row>
    <row r="2" spans="1:7" ht="20.100000000000001" customHeight="1" x14ac:dyDescent="0.2">
      <c r="A2" s="88" t="s">
        <v>86</v>
      </c>
      <c r="B2" s="88"/>
      <c r="C2" s="88"/>
      <c r="D2" s="88"/>
      <c r="E2" s="88"/>
      <c r="F2" s="88"/>
      <c r="G2" s="88"/>
    </row>
    <row r="3" spans="1:7" ht="20.100000000000001" customHeight="1" x14ac:dyDescent="0.2">
      <c r="A3" s="63" t="s">
        <v>87</v>
      </c>
      <c r="B3" s="63" t="s">
        <v>129</v>
      </c>
      <c r="C3" s="34" t="s">
        <v>140</v>
      </c>
      <c r="D3" s="34" t="s">
        <v>141</v>
      </c>
      <c r="E3" s="34" t="s">
        <v>142</v>
      </c>
      <c r="F3" s="34" t="s">
        <v>143</v>
      </c>
      <c r="G3" s="34" t="s">
        <v>144</v>
      </c>
    </row>
    <row r="4" spans="1:7" ht="21.75" customHeight="1" x14ac:dyDescent="0.2">
      <c r="A4" s="63"/>
      <c r="B4" s="63"/>
      <c r="C4" s="63" t="s">
        <v>198</v>
      </c>
      <c r="D4" s="63"/>
      <c r="E4" s="63"/>
      <c r="F4" s="63"/>
      <c r="G4" s="63"/>
    </row>
    <row r="5" spans="1:7" ht="20.100000000000001" customHeight="1" x14ac:dyDescent="0.2">
      <c r="A5" s="10">
        <v>1</v>
      </c>
      <c r="B5" s="35" t="s">
        <v>67</v>
      </c>
      <c r="C5" s="10"/>
      <c r="D5" s="10"/>
      <c r="E5" s="10"/>
    </row>
    <row r="6" spans="1:7" ht="20.100000000000001" customHeight="1" x14ac:dyDescent="0.2">
      <c r="A6" s="10">
        <v>2</v>
      </c>
      <c r="B6" s="35" t="s">
        <v>75</v>
      </c>
      <c r="C6" s="10"/>
      <c r="D6" s="10"/>
      <c r="E6" s="10"/>
    </row>
    <row r="7" spans="1:7" ht="20.100000000000001" customHeight="1" x14ac:dyDescent="0.2">
      <c r="A7" s="10">
        <v>3</v>
      </c>
      <c r="B7" s="35" t="s">
        <v>64</v>
      </c>
      <c r="C7" s="10"/>
      <c r="D7" s="10"/>
      <c r="E7" s="10"/>
    </row>
    <row r="8" spans="1:7" ht="20.100000000000001" customHeight="1" x14ac:dyDescent="0.2">
      <c r="A8" s="10">
        <v>4</v>
      </c>
      <c r="B8" s="35" t="s">
        <v>118</v>
      </c>
      <c r="C8" s="10"/>
      <c r="D8" s="10"/>
      <c r="E8" s="10"/>
    </row>
    <row r="9" spans="1:7" ht="20.100000000000001" customHeight="1" x14ac:dyDescent="0.2">
      <c r="A9" s="10">
        <v>5</v>
      </c>
      <c r="B9" s="35" t="s">
        <v>4</v>
      </c>
      <c r="C9" s="10"/>
      <c r="D9" s="10"/>
      <c r="E9" s="10"/>
    </row>
    <row r="10" spans="1:7" ht="20.100000000000001" customHeight="1" x14ac:dyDescent="0.2">
      <c r="A10" s="10">
        <v>6</v>
      </c>
      <c r="B10" s="35" t="s">
        <v>63</v>
      </c>
      <c r="C10" s="10"/>
      <c r="D10" s="10"/>
      <c r="E10" s="10"/>
    </row>
    <row r="11" spans="1:7" ht="20.100000000000001" customHeight="1" x14ac:dyDescent="0.2">
      <c r="A11" s="10">
        <v>7</v>
      </c>
      <c r="B11" s="35" t="s">
        <v>78</v>
      </c>
      <c r="C11" s="10"/>
      <c r="D11" s="10"/>
      <c r="E11" s="10"/>
    </row>
    <row r="12" spans="1:7" ht="20.100000000000001" customHeight="1" x14ac:dyDescent="0.2">
      <c r="A12" s="10">
        <v>8</v>
      </c>
      <c r="B12" s="35" t="s">
        <v>85</v>
      </c>
      <c r="C12" s="10"/>
      <c r="D12" s="10"/>
      <c r="E12" s="10"/>
    </row>
    <row r="13" spans="1:7" ht="20.100000000000001" customHeight="1" x14ac:dyDescent="0.2">
      <c r="A13" s="10">
        <v>9</v>
      </c>
      <c r="B13" s="35" t="s">
        <v>83</v>
      </c>
      <c r="C13" s="10"/>
      <c r="D13" s="10"/>
      <c r="E13" s="10"/>
    </row>
    <row r="14" spans="1:7" ht="20.100000000000001" customHeight="1" x14ac:dyDescent="0.2">
      <c r="A14" s="10">
        <v>10</v>
      </c>
      <c r="B14" s="35" t="s">
        <v>8</v>
      </c>
      <c r="C14" s="10"/>
      <c r="D14" s="10"/>
      <c r="E14" s="10"/>
    </row>
    <row r="15" spans="1:7" ht="20.100000000000001" customHeight="1" x14ac:dyDescent="0.2">
      <c r="A15" s="10">
        <v>11</v>
      </c>
      <c r="B15" s="35" t="s">
        <v>70</v>
      </c>
      <c r="C15" s="10"/>
      <c r="D15" s="10"/>
      <c r="E15" s="10"/>
    </row>
    <row r="16" spans="1:7" ht="20.100000000000001" customHeight="1" x14ac:dyDescent="0.2">
      <c r="A16" s="10">
        <v>12</v>
      </c>
      <c r="B16" s="35" t="s">
        <v>80</v>
      </c>
      <c r="C16" s="10"/>
      <c r="D16" s="10"/>
      <c r="E16" s="10"/>
    </row>
    <row r="17" spans="1:5" ht="20.100000000000001" customHeight="1" x14ac:dyDescent="0.2">
      <c r="A17" s="10">
        <v>13</v>
      </c>
      <c r="B17" s="35" t="s">
        <v>38</v>
      </c>
      <c r="C17" s="10"/>
      <c r="D17" s="10"/>
      <c r="E17" s="10"/>
    </row>
    <row r="18" spans="1:5" ht="20.100000000000001" customHeight="1" x14ac:dyDescent="0.2">
      <c r="A18" s="10">
        <v>14</v>
      </c>
      <c r="B18" s="35" t="s">
        <v>65</v>
      </c>
      <c r="C18" s="10"/>
      <c r="D18" s="10"/>
      <c r="E18" s="10"/>
    </row>
    <row r="19" spans="1:5" ht="20.100000000000001" customHeight="1" x14ac:dyDescent="0.2">
      <c r="A19" s="10">
        <v>15</v>
      </c>
      <c r="B19" s="35" t="s">
        <v>81</v>
      </c>
      <c r="C19" s="10"/>
      <c r="D19" s="10"/>
      <c r="E19" s="10"/>
    </row>
    <row r="20" spans="1:5" ht="20.100000000000001" customHeight="1" x14ac:dyDescent="0.2">
      <c r="A20" s="10">
        <v>16</v>
      </c>
      <c r="B20" s="35" t="s">
        <v>16</v>
      </c>
      <c r="C20" s="10"/>
      <c r="D20" s="10"/>
      <c r="E20" s="10"/>
    </row>
    <row r="21" spans="1:5" ht="20.100000000000001" customHeight="1" x14ac:dyDescent="0.2">
      <c r="A21" s="10">
        <v>17</v>
      </c>
      <c r="B21" s="35" t="s">
        <v>69</v>
      </c>
      <c r="C21" s="10"/>
      <c r="D21" s="10"/>
      <c r="E21" s="10"/>
    </row>
    <row r="22" spans="1:5" ht="20.100000000000001" customHeight="1" x14ac:dyDescent="0.2">
      <c r="A22" s="10">
        <v>18</v>
      </c>
      <c r="B22" s="35" t="s">
        <v>77</v>
      </c>
      <c r="C22" s="10"/>
      <c r="D22" s="10"/>
      <c r="E22" s="10"/>
    </row>
    <row r="23" spans="1:5" ht="20.100000000000001" customHeight="1" x14ac:dyDescent="0.2">
      <c r="A23" s="10">
        <v>19</v>
      </c>
      <c r="B23" s="35" t="s">
        <v>37</v>
      </c>
      <c r="C23" s="10"/>
      <c r="D23" s="10"/>
      <c r="E23" s="10"/>
    </row>
    <row r="24" spans="1:5" ht="20.100000000000001" customHeight="1" x14ac:dyDescent="0.2">
      <c r="A24" s="10">
        <v>20</v>
      </c>
      <c r="B24" s="35" t="s">
        <v>73</v>
      </c>
      <c r="C24" s="10"/>
      <c r="D24" s="10"/>
      <c r="E24" s="10"/>
    </row>
    <row r="25" spans="1:5" ht="20.100000000000001" customHeight="1" x14ac:dyDescent="0.2">
      <c r="A25" s="10">
        <v>21</v>
      </c>
      <c r="B25" s="35" t="s">
        <v>84</v>
      </c>
      <c r="C25" s="10"/>
      <c r="D25" s="10"/>
      <c r="E25" s="10"/>
    </row>
    <row r="26" spans="1:5" ht="20.100000000000001" customHeight="1" x14ac:dyDescent="0.2">
      <c r="A26" s="10">
        <v>22</v>
      </c>
      <c r="B26" s="35" t="s">
        <v>66</v>
      </c>
      <c r="C26" s="10"/>
      <c r="D26" s="10"/>
      <c r="E26" s="10"/>
    </row>
    <row r="27" spans="1:5" ht="20.100000000000001" customHeight="1" x14ac:dyDescent="0.2">
      <c r="A27" s="10">
        <v>23</v>
      </c>
      <c r="B27" s="35" t="s">
        <v>9</v>
      </c>
      <c r="C27" s="10"/>
      <c r="D27" s="10"/>
      <c r="E27" s="10"/>
    </row>
    <row r="28" spans="1:5" ht="20.100000000000001" customHeight="1" x14ac:dyDescent="0.2">
      <c r="A28" s="10">
        <v>24</v>
      </c>
      <c r="B28" s="35" t="s">
        <v>5</v>
      </c>
      <c r="C28" s="10"/>
      <c r="D28" s="10"/>
      <c r="E28" s="10"/>
    </row>
    <row r="29" spans="1:5" ht="20.100000000000001" customHeight="1" x14ac:dyDescent="0.2">
      <c r="A29" s="10">
        <v>25</v>
      </c>
      <c r="B29" s="35" t="s">
        <v>15</v>
      </c>
      <c r="C29" s="10"/>
      <c r="D29" s="10"/>
      <c r="E29" s="10"/>
    </row>
    <row r="30" spans="1:5" ht="20.100000000000001" customHeight="1" x14ac:dyDescent="0.2">
      <c r="A30" s="10">
        <v>26</v>
      </c>
      <c r="B30" s="35" t="s">
        <v>79</v>
      </c>
      <c r="C30" s="10"/>
      <c r="D30" s="10"/>
      <c r="E30" s="10"/>
    </row>
    <row r="31" spans="1:5" ht="20.100000000000001" customHeight="1" x14ac:dyDescent="0.2">
      <c r="A31" s="10">
        <v>27</v>
      </c>
      <c r="B31" s="35" t="s">
        <v>74</v>
      </c>
      <c r="C31" s="10"/>
      <c r="D31" s="10"/>
      <c r="E31" s="10"/>
    </row>
    <row r="32" spans="1:5" ht="20.100000000000001" customHeight="1" x14ac:dyDescent="0.2">
      <c r="A32" s="10">
        <v>28</v>
      </c>
      <c r="B32" s="35" t="s">
        <v>71</v>
      </c>
      <c r="C32" s="10"/>
      <c r="D32" s="10"/>
      <c r="E32" s="10"/>
    </row>
    <row r="33" spans="1:7" ht="20.100000000000001" customHeight="1" x14ac:dyDescent="0.2">
      <c r="A33" s="10">
        <v>29</v>
      </c>
      <c r="B33" s="35" t="s">
        <v>68</v>
      </c>
      <c r="C33" s="10"/>
      <c r="D33" s="10"/>
      <c r="E33" s="10"/>
    </row>
    <row r="34" spans="1:7" ht="20.100000000000001" customHeight="1" x14ac:dyDescent="0.2">
      <c r="A34" s="10">
        <v>30</v>
      </c>
      <c r="B34" s="35" t="s">
        <v>82</v>
      </c>
      <c r="C34" s="10"/>
      <c r="D34" s="10"/>
      <c r="E34" s="10"/>
    </row>
    <row r="35" spans="1:7" ht="20.100000000000001" customHeight="1" x14ac:dyDescent="0.2">
      <c r="A35" s="10">
        <v>31</v>
      </c>
      <c r="B35" s="35" t="s">
        <v>72</v>
      </c>
      <c r="C35" s="10"/>
      <c r="D35" s="10"/>
      <c r="E35" s="10"/>
    </row>
    <row r="36" spans="1:7" ht="20.100000000000001" customHeight="1" x14ac:dyDescent="0.2">
      <c r="A36" s="10">
        <v>32</v>
      </c>
      <c r="B36" s="35" t="s">
        <v>7</v>
      </c>
      <c r="C36" s="10"/>
      <c r="D36" s="10"/>
      <c r="E36" s="10"/>
    </row>
    <row r="37" spans="1:7" ht="20.100000000000001" customHeight="1" x14ac:dyDescent="0.2">
      <c r="A37" s="10">
        <v>33</v>
      </c>
      <c r="B37" s="35" t="s">
        <v>76</v>
      </c>
      <c r="C37" s="10"/>
      <c r="D37" s="10"/>
      <c r="E37" s="10"/>
    </row>
    <row r="38" spans="1:7" ht="20.100000000000001" customHeight="1" x14ac:dyDescent="0.2">
      <c r="A38" s="89" t="s">
        <v>18</v>
      </c>
      <c r="B38" s="89"/>
      <c r="C38" s="41">
        <f t="shared" ref="C38:G38" si="0">SUM(C5:C37)</f>
        <v>0</v>
      </c>
      <c r="D38" s="41">
        <f t="shared" ref="D38" si="1">SUM(D5:D37)</f>
        <v>0</v>
      </c>
      <c r="E38" s="41">
        <f t="shared" si="0"/>
        <v>0</v>
      </c>
      <c r="F38" s="41">
        <f t="shared" si="0"/>
        <v>0</v>
      </c>
      <c r="G38" s="41">
        <f t="shared" si="0"/>
        <v>0</v>
      </c>
    </row>
    <row r="64" spans="4:4" ht="15" x14ac:dyDescent="0.2">
      <c r="D64" s="34"/>
    </row>
  </sheetData>
  <sortState ref="A6:N38">
    <sortCondition ref="A6:A38"/>
  </sortState>
  <mergeCells count="6">
    <mergeCell ref="A1:G1"/>
    <mergeCell ref="A2:G2"/>
    <mergeCell ref="A38:B38"/>
    <mergeCell ref="B3:B4"/>
    <mergeCell ref="A3:A4"/>
    <mergeCell ref="C4:G4"/>
  </mergeCells>
  <printOptions horizontalCentered="1"/>
  <pageMargins left="0.11811023622047245" right="0.11811023622047245" top="0.35433070866141736" bottom="0.15748031496062992" header="0.31496062992125984" footer="0.31496062992125984"/>
  <pageSetup paperSize="10000" scale="3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95" zoomScaleNormal="100" zoomScaleSheetLayoutView="95" workbookViewId="0">
      <selection activeCell="D33" sqref="D33"/>
    </sheetView>
  </sheetViews>
  <sheetFormatPr defaultRowHeight="14.25" x14ac:dyDescent="0.2"/>
  <cols>
    <col min="1" max="1" width="10.7109375" style="1" customWidth="1"/>
    <col min="2" max="2" width="16.85546875" style="1" customWidth="1"/>
    <col min="3" max="3" width="10.7109375" style="1" customWidth="1"/>
    <col min="4" max="4" width="18.7109375" style="1" customWidth="1"/>
    <col min="5" max="16384" width="9.140625" style="1"/>
  </cols>
  <sheetData>
    <row r="1" spans="1:4" ht="53.25" customHeight="1" x14ac:dyDescent="0.2">
      <c r="A1" s="82" t="s">
        <v>209</v>
      </c>
      <c r="B1" s="82"/>
      <c r="C1" s="82"/>
      <c r="D1" s="82"/>
    </row>
    <row r="2" spans="1:4" ht="20.100000000000001" customHeight="1" x14ac:dyDescent="0.2">
      <c r="A2" s="88" t="s">
        <v>11</v>
      </c>
      <c r="B2" s="88"/>
      <c r="C2" s="88"/>
      <c r="D2" s="88"/>
    </row>
    <row r="3" spans="1:4" ht="20.100000000000001" customHeight="1" x14ac:dyDescent="0.2">
      <c r="A3" s="63" t="s">
        <v>40</v>
      </c>
      <c r="B3" s="63"/>
      <c r="C3" s="63">
        <v>2022</v>
      </c>
      <c r="D3" s="63"/>
    </row>
    <row r="4" spans="1:4" ht="20.100000000000001" customHeight="1" x14ac:dyDescent="0.2">
      <c r="A4" s="63"/>
      <c r="B4" s="63"/>
      <c r="C4" s="34" t="s">
        <v>18</v>
      </c>
      <c r="D4" s="34" t="s">
        <v>13</v>
      </c>
    </row>
    <row r="5" spans="1:4" ht="20.100000000000001" customHeight="1" x14ac:dyDescent="0.2">
      <c r="A5" s="90" t="s">
        <v>41</v>
      </c>
      <c r="B5" s="90"/>
      <c r="C5" s="42"/>
      <c r="D5" s="43"/>
    </row>
    <row r="6" spans="1:4" ht="20.100000000000001" customHeight="1" x14ac:dyDescent="0.2">
      <c r="A6" s="90" t="s">
        <v>42</v>
      </c>
      <c r="B6" s="90"/>
      <c r="C6" s="42"/>
      <c r="D6" s="43"/>
    </row>
    <row r="7" spans="1:4" ht="20.100000000000001" customHeight="1" x14ac:dyDescent="0.2">
      <c r="A7" s="90" t="s">
        <v>200</v>
      </c>
      <c r="B7" s="90"/>
      <c r="C7" s="42"/>
      <c r="D7" s="43"/>
    </row>
    <row r="8" spans="1:4" ht="20.100000000000001" customHeight="1" x14ac:dyDescent="0.2">
      <c r="A8" s="89" t="s">
        <v>18</v>
      </c>
      <c r="B8" s="89"/>
      <c r="C8" s="44"/>
      <c r="D8" s="45"/>
    </row>
  </sheetData>
  <mergeCells count="8">
    <mergeCell ref="A8:B8"/>
    <mergeCell ref="A1:D1"/>
    <mergeCell ref="A2:D2"/>
    <mergeCell ref="C3:D3"/>
    <mergeCell ref="A3:B4"/>
    <mergeCell ref="A5:B5"/>
    <mergeCell ref="A6:B6"/>
    <mergeCell ref="A7:B7"/>
  </mergeCells>
  <printOptions horizontalCentered="1"/>
  <pageMargins left="0.31496062992125984" right="0.31496062992125984" top="0.51181102362204722" bottom="0.74803149606299213" header="0.31496062992125984" footer="0.31496062992125984"/>
  <pageSetup paperSize="10000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Catatan</vt:lpstr>
      <vt:lpstr>35.07.106.1</vt:lpstr>
      <vt:lpstr>35.07.106.2</vt:lpstr>
      <vt:lpstr>35.07.106.3</vt:lpstr>
      <vt:lpstr>35.07.106.4</vt:lpstr>
      <vt:lpstr>35.07.106.5</vt:lpstr>
      <vt:lpstr>35.07.106.6</vt:lpstr>
      <vt:lpstr>35.07.106.7</vt:lpstr>
      <vt:lpstr>35.07.106.8</vt:lpstr>
      <vt:lpstr>35.07.106.9</vt:lpstr>
      <vt:lpstr>35.07.106.10</vt:lpstr>
      <vt:lpstr>35.07.106.11</vt:lpstr>
      <vt:lpstr>Aplikasi Si Bang Eko</vt:lpstr>
      <vt:lpstr>x</vt:lpstr>
      <vt:lpstr>Permintaan Data Tahun 2021</vt:lpstr>
      <vt:lpstr>Permintaan Data Tahun 2022</vt:lpstr>
      <vt:lpstr>'35.07.106.1'!Print_Area</vt:lpstr>
      <vt:lpstr>'35.07.106.10'!Print_Area</vt:lpstr>
      <vt:lpstr>'35.07.106.2'!Print_Area</vt:lpstr>
      <vt:lpstr>'35.07.106.3'!Print_Area</vt:lpstr>
      <vt:lpstr>'35.07.106.4'!Print_Area</vt:lpstr>
      <vt:lpstr>'35.07.106.5'!Print_Area</vt:lpstr>
      <vt:lpstr>'35.07.106.6'!Print_Area</vt:lpstr>
      <vt:lpstr>'35.07.106.7'!Print_Area</vt:lpstr>
      <vt:lpstr>'35.07.106.8'!Print_Area</vt:lpstr>
      <vt:lpstr>'35.07.106.9'!Print_Area</vt:lpstr>
      <vt:lpstr>'35.07.106.2'!Print_Titles</vt:lpstr>
      <vt:lpstr>'35.07.106.6'!Print_Titles</vt:lpstr>
      <vt:lpstr>'35.07.106.7'!Print_Titles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2021-03-30T04:12:55Z</cp:lastPrinted>
  <dcterms:created xsi:type="dcterms:W3CDTF">2019-01-12T09:59:17Z</dcterms:created>
  <dcterms:modified xsi:type="dcterms:W3CDTF">2022-11-03T02:01:48Z</dcterms:modified>
</cp:coreProperties>
</file>